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7950"/>
  </bookViews>
  <sheets>
    <sheet name="总成绩" sheetId="7" r:id="rId1"/>
  </sheets>
  <definedNames>
    <definedName name="_xlnm._FilterDatabase" localSheetId="0" hidden="1">总成绩!$A$2:$L$70</definedName>
  </definedNames>
  <calcPr calcId="144525"/>
</workbook>
</file>

<file path=xl/calcChain.xml><?xml version="1.0" encoding="utf-8"?>
<calcChain xmlns="http://schemas.openxmlformats.org/spreadsheetml/2006/main">
  <c r="K69" i="7" l="1"/>
  <c r="K65" i="7"/>
  <c r="K64" i="7"/>
  <c r="K63" i="7"/>
  <c r="K62" i="7"/>
  <c r="K61" i="7"/>
  <c r="K60" i="7"/>
  <c r="K58" i="7"/>
  <c r="K57" i="7"/>
  <c r="K56" i="7"/>
  <c r="K53" i="7"/>
  <c r="K52" i="7"/>
  <c r="K51" i="7"/>
  <c r="K47" i="7"/>
  <c r="K46" i="7"/>
  <c r="K44" i="7"/>
  <c r="K43" i="7"/>
  <c r="K42" i="7"/>
  <c r="K41" i="7"/>
  <c r="K40" i="7"/>
  <c r="K39" i="7"/>
  <c r="K38" i="7"/>
  <c r="K37" i="7"/>
  <c r="K35" i="7"/>
  <c r="K34" i="7"/>
  <c r="K33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9" i="7"/>
  <c r="K8" i="7"/>
  <c r="K7" i="7"/>
  <c r="K6" i="7"/>
  <c r="K4" i="7"/>
</calcChain>
</file>

<file path=xl/sharedStrings.xml><?xml version="1.0" encoding="utf-8"?>
<sst xmlns="http://schemas.openxmlformats.org/spreadsheetml/2006/main" count="388" uniqueCount="199">
  <si>
    <t>报考单位</t>
  </si>
  <si>
    <t>报考岗位</t>
  </si>
  <si>
    <t>考试专业</t>
  </si>
  <si>
    <t>姓名</t>
  </si>
  <si>
    <t>性别</t>
  </si>
  <si>
    <t>身份证号</t>
  </si>
  <si>
    <t>专技岗（财务会计）</t>
  </si>
  <si>
    <t>会计类</t>
  </si>
  <si>
    <t>男</t>
  </si>
  <si>
    <t>许文博</t>
  </si>
  <si>
    <t>130626199408114455</t>
  </si>
  <si>
    <t>专技岗（化验技术员）</t>
  </si>
  <si>
    <t>化验类</t>
  </si>
  <si>
    <t>叶新</t>
  </si>
  <si>
    <t>130802199502091413</t>
  </si>
  <si>
    <t>杜鸿源</t>
  </si>
  <si>
    <t>130582199506151618</t>
  </si>
  <si>
    <t>专技岗（土工试验技术员）</t>
  </si>
  <si>
    <t>土建（一）</t>
  </si>
  <si>
    <t>裘玉丽</t>
  </si>
  <si>
    <t>女</t>
  </si>
  <si>
    <t>130802199507140624</t>
  </si>
  <si>
    <t>王琳琳</t>
  </si>
  <si>
    <t>15042219911021002X</t>
  </si>
  <si>
    <t>专技岗（机械工程技术员）</t>
  </si>
  <si>
    <t>机械类</t>
  </si>
  <si>
    <t>刘鹏</t>
  </si>
  <si>
    <t>130705198711281810</t>
  </si>
  <si>
    <t>张刚</t>
  </si>
  <si>
    <t>131023198712042817</t>
  </si>
  <si>
    <t>刘伯华</t>
  </si>
  <si>
    <t>120223199602103319</t>
  </si>
  <si>
    <t>专技岗（电气工程技术员）</t>
  </si>
  <si>
    <t>电子电气类</t>
  </si>
  <si>
    <t>赵洛贤</t>
  </si>
  <si>
    <t>130802198907100432</t>
  </si>
  <si>
    <t>专技岗1（勘察技术员）</t>
  </si>
  <si>
    <t>地质类</t>
  </si>
  <si>
    <t>袁世冲</t>
  </si>
  <si>
    <t>专技岗2（勘察技术员）</t>
  </si>
  <si>
    <t>柳漫溪</t>
  </si>
  <si>
    <t>苑春燕</t>
  </si>
  <si>
    <t>133029199401066349</t>
  </si>
  <si>
    <t>朱红卫</t>
  </si>
  <si>
    <t>412721198709162694</t>
  </si>
  <si>
    <t>张黎明</t>
  </si>
  <si>
    <t>130521198611147779</t>
  </si>
  <si>
    <t>杜伟</t>
  </si>
  <si>
    <t>131122199410140415</t>
  </si>
  <si>
    <t>专技岗（土地规划技术员）</t>
  </si>
  <si>
    <t>城乡规划类</t>
  </si>
  <si>
    <t>赵景健</t>
  </si>
  <si>
    <t>130534199404021571</t>
  </si>
  <si>
    <t>田超</t>
  </si>
  <si>
    <t>130604199010031512</t>
  </si>
  <si>
    <t>吕青天</t>
  </si>
  <si>
    <t>131026198901276515</t>
  </si>
  <si>
    <t>专技岗（软件研发技术员）</t>
  </si>
  <si>
    <t>计算机及软件类</t>
  </si>
  <si>
    <t>孙晋生</t>
  </si>
  <si>
    <t>140224198304088611</t>
  </si>
  <si>
    <t>信息与计算科学</t>
  </si>
  <si>
    <t>张建秀</t>
  </si>
  <si>
    <t>13052119940418554X</t>
  </si>
  <si>
    <t>蔡畅</t>
  </si>
  <si>
    <t>130629199409220013</t>
  </si>
  <si>
    <t>专技岗（管道检测技术员）</t>
  </si>
  <si>
    <t>土建（二）</t>
  </si>
  <si>
    <t>南明依</t>
  </si>
  <si>
    <t>130682199506020023</t>
  </si>
  <si>
    <t>专技岗（网络工程技术员）</t>
  </si>
  <si>
    <t>杨桄</t>
  </si>
  <si>
    <t>130630199106260056</t>
  </si>
  <si>
    <t>专技岗（测绘技术员）</t>
  </si>
  <si>
    <t>测绘类</t>
  </si>
  <si>
    <t>张旭敏</t>
  </si>
  <si>
    <t>131026198903177828</t>
  </si>
  <si>
    <t>丁佳斌</t>
  </si>
  <si>
    <t>130229199402286616</t>
  </si>
  <si>
    <t>范小青</t>
  </si>
  <si>
    <t>130627199304290020</t>
  </si>
  <si>
    <t>王伟峰</t>
  </si>
  <si>
    <t>412702199006192315</t>
  </si>
  <si>
    <t>专技岗（遥感技术员）</t>
  </si>
  <si>
    <t>张雷</t>
  </si>
  <si>
    <t>130604199506011232</t>
  </si>
  <si>
    <t>专技岗（物探技术员）</t>
  </si>
  <si>
    <t>物探类</t>
  </si>
  <si>
    <t>窦海鹏</t>
  </si>
  <si>
    <t>130821198901143799</t>
  </si>
  <si>
    <t>刘长松</t>
  </si>
  <si>
    <t>130203199107154510</t>
  </si>
  <si>
    <t>专技岗1（地质技术员）</t>
  </si>
  <si>
    <t>张磊</t>
  </si>
  <si>
    <t>130825199110150036</t>
  </si>
  <si>
    <t>专技岗2（地质技术员）</t>
  </si>
  <si>
    <t>周永宁</t>
  </si>
  <si>
    <t>130183199204241970</t>
  </si>
  <si>
    <t>赵萌阳</t>
  </si>
  <si>
    <t>130602199210011513</t>
  </si>
  <si>
    <t>吉盼盼</t>
  </si>
  <si>
    <t>130621198910025128</t>
  </si>
  <si>
    <t>刘士雄</t>
  </si>
  <si>
    <t>130181199601233912</t>
  </si>
  <si>
    <t>130224199504195510</t>
  </si>
  <si>
    <t>专技岗（水文技术员）</t>
  </si>
  <si>
    <t>水文水资源类</t>
  </si>
  <si>
    <t>焦剑妮</t>
  </si>
  <si>
    <t>610321198809213122</t>
  </si>
  <si>
    <t>孟晶晶</t>
  </si>
  <si>
    <t>130533199212225127</t>
  </si>
  <si>
    <t>代丞烁</t>
  </si>
  <si>
    <t>姚月</t>
  </si>
  <si>
    <t>21142219870329724X</t>
  </si>
  <si>
    <t>张瑞</t>
  </si>
  <si>
    <t>142702199310264242</t>
  </si>
  <si>
    <t>苏立莹</t>
  </si>
  <si>
    <t>120222199207063162</t>
  </si>
  <si>
    <t>周少丹</t>
  </si>
  <si>
    <t>专技岗（景观技术员）</t>
  </si>
  <si>
    <t>土建（三）</t>
  </si>
  <si>
    <t>赵思雨</t>
  </si>
  <si>
    <t>130302199304221611</t>
  </si>
  <si>
    <t>海外市场开发岗</t>
  </si>
  <si>
    <t>工商管理类</t>
  </si>
  <si>
    <t>符琳</t>
  </si>
  <si>
    <t>131082199312010263</t>
  </si>
  <si>
    <t>孙媛媛</t>
  </si>
  <si>
    <t>131082199306160425</t>
  </si>
  <si>
    <t>专技岗（网络程序员）</t>
  </si>
  <si>
    <t>李卓静</t>
  </si>
  <si>
    <t>任燕亮</t>
  </si>
  <si>
    <t>140311199006241516</t>
  </si>
  <si>
    <t>专技岗（核算员）</t>
  </si>
  <si>
    <t>王振东</t>
  </si>
  <si>
    <t>152629199206242090</t>
  </si>
  <si>
    <t>何野</t>
  </si>
  <si>
    <t>230184199206206570</t>
  </si>
  <si>
    <t>专技岗1（工程地质技术员）</t>
  </si>
  <si>
    <t>苗田雨</t>
  </si>
  <si>
    <t>152103199605182717</t>
  </si>
  <si>
    <t>王子傲</t>
  </si>
  <si>
    <t>130625199507131211</t>
  </si>
  <si>
    <t>祁柯宁</t>
  </si>
  <si>
    <t>410926199002130037</t>
  </si>
  <si>
    <t>尹晓</t>
  </si>
  <si>
    <t>370502199309032831</t>
  </si>
  <si>
    <t>董明</t>
  </si>
  <si>
    <t>130726199206190439</t>
  </si>
  <si>
    <t>专技岗2（工程地质技术员）</t>
  </si>
  <si>
    <t>木盼盼</t>
  </si>
  <si>
    <t>412727199004083155</t>
  </si>
  <si>
    <t>专技岗（岩土工程技术员）</t>
  </si>
  <si>
    <t>王烁</t>
  </si>
  <si>
    <t>130133199009100626</t>
  </si>
  <si>
    <t>专技岗（化探技术员）</t>
  </si>
  <si>
    <t>化探类</t>
  </si>
  <si>
    <t>苏帆</t>
  </si>
  <si>
    <t>130107199607121512</t>
  </si>
  <si>
    <t>冶北北</t>
  </si>
  <si>
    <t>130528199008101839</t>
  </si>
  <si>
    <t>张红野</t>
  </si>
  <si>
    <t>211382199509181011</t>
  </si>
  <si>
    <t>贾硕</t>
  </si>
  <si>
    <t>130203199403021229</t>
  </si>
  <si>
    <t>胡倩倩</t>
  </si>
  <si>
    <t>120224199512271729</t>
  </si>
  <si>
    <t>倪竹君</t>
  </si>
  <si>
    <t>130924199404090525</t>
  </si>
  <si>
    <t>李佳欣</t>
  </si>
  <si>
    <t>130230199604133322</t>
  </si>
  <si>
    <t>刘蕾</t>
  </si>
  <si>
    <t>130802199407132029</t>
  </si>
  <si>
    <t>赵一璠</t>
  </si>
  <si>
    <t>130283199602153365</t>
  </si>
  <si>
    <t>招聘人数</t>
  </si>
  <si>
    <t>准考证号</t>
  </si>
  <si>
    <t>缺考</t>
  </si>
  <si>
    <t>徐刚</t>
  </si>
  <si>
    <t>130726199111023531</t>
  </si>
  <si>
    <t>陈伟森</t>
  </si>
  <si>
    <t>372901198907038734</t>
  </si>
  <si>
    <t>笔试成绩</t>
  </si>
  <si>
    <t>面试成绩</t>
  </si>
  <si>
    <t>总成绩</t>
  </si>
  <si>
    <t>备注</t>
  </si>
  <si>
    <t>进入体检</t>
    <phoneticPr fontId="5" type="noConversion"/>
  </si>
  <si>
    <t>天津华北地质勘查局所属事业单位2018年公开招聘工作人员总成绩（第二批）</t>
    <phoneticPr fontId="5" type="noConversion"/>
  </si>
  <si>
    <t>130183199206200718</t>
  </si>
  <si>
    <t>130102199508252144</t>
  </si>
  <si>
    <t>130623199202022118</t>
  </si>
  <si>
    <t>130132199203272003</t>
  </si>
  <si>
    <t>130225199109277424</t>
  </si>
  <si>
    <t>华北地质勘查局五一四地质大队</t>
    <phoneticPr fontId="5" type="noConversion"/>
  </si>
  <si>
    <t>华北地质勘查局五一七大队</t>
    <phoneticPr fontId="5" type="noConversion"/>
  </si>
  <si>
    <t>华北地质勘查局五一九大队</t>
    <phoneticPr fontId="5" type="noConversion"/>
  </si>
  <si>
    <t>华北地质勘查局第四地质大队</t>
    <phoneticPr fontId="5" type="noConversion"/>
  </si>
  <si>
    <t>华北地质勘查局综合普查大队</t>
    <phoneticPr fontId="5" type="noConversion"/>
  </si>
  <si>
    <t>天津华北地质勘查局核工业二四七大队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</si>
</sst>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;[Red]\-0.00\ "/>
    <numFmt numFmtId="177" formatCode="0.0_);[Red]\(0.0\)"/>
  </numFmts>
  <fonts count="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9"/>
      <name val="宋体"/>
      <family val="3"/>
      <charset val="134"/>
      <scheme val="minor"/>
    </font>
    <font>
      <sz val="16"/>
      <name val="方正小标宋简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77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1" xfId="0" applyFont="1" applyFill="1" applyBorder="1" applyAlignment="1">
      <alignment vertical="center"/>
    </xf>
    <xf numFmtId="177" fontId="7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quotePrefix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</cellXfs>
  <cellStyles count="1">
    <cellStyle name="常规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>
      <selection activeCell="L3" sqref="L3"/>
    </sheetView>
  </sheetViews>
  <sheetFormatPr defaultColWidth="9" defaultRowHeight="13.5"/>
  <cols>
    <col min="1" max="1" width="9.25" style="4" customWidth="1"/>
    <col min="2" max="2" width="22.875" style="4" customWidth="1"/>
    <col min="3" max="3" width="5.25" style="4" customWidth="1"/>
    <col min="4" max="4" width="9" style="12"/>
    <col min="5" max="5" width="6.125" customWidth="1"/>
    <col min="6" max="6" width="20.5" customWidth="1"/>
    <col min="7" max="7" width="15.125" customWidth="1"/>
    <col min="8" max="8" width="13.875" customWidth="1"/>
    <col min="9" max="10" width="9.625" style="11" customWidth="1"/>
    <col min="11" max="11" width="9" style="6"/>
    <col min="12" max="12" width="12.5" style="12" customWidth="1"/>
  </cols>
  <sheetData>
    <row r="1" spans="1:12" s="1" customFormat="1" ht="39.75" customHeight="1">
      <c r="A1" s="35" t="s">
        <v>187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5" customFormat="1" ht="32.25" customHeight="1">
      <c r="A2" s="2" t="s">
        <v>0</v>
      </c>
      <c r="B2" s="2" t="s">
        <v>1</v>
      </c>
      <c r="C2" s="2" t="s">
        <v>175</v>
      </c>
      <c r="D2" s="2" t="s">
        <v>3</v>
      </c>
      <c r="E2" s="2" t="s">
        <v>4</v>
      </c>
      <c r="F2" s="3" t="s">
        <v>5</v>
      </c>
      <c r="G2" s="2" t="s">
        <v>2</v>
      </c>
      <c r="H2" s="2" t="s">
        <v>176</v>
      </c>
      <c r="I2" s="9" t="s">
        <v>182</v>
      </c>
      <c r="J2" s="10" t="s">
        <v>183</v>
      </c>
      <c r="K2" s="7" t="s">
        <v>184</v>
      </c>
      <c r="L2" s="8" t="s">
        <v>185</v>
      </c>
    </row>
    <row r="3" spans="1:12" s="15" customFormat="1" ht="18" customHeight="1">
      <c r="A3" s="29" t="s">
        <v>193</v>
      </c>
      <c r="B3" s="19" t="s">
        <v>6</v>
      </c>
      <c r="C3" s="19">
        <v>1</v>
      </c>
      <c r="D3" s="21" t="s">
        <v>9</v>
      </c>
      <c r="E3" s="21" t="s">
        <v>8</v>
      </c>
      <c r="F3" s="20" t="s">
        <v>10</v>
      </c>
      <c r="G3" s="21" t="s">
        <v>7</v>
      </c>
      <c r="H3" s="21">
        <v>20180527002</v>
      </c>
      <c r="I3" s="13">
        <v>66.5</v>
      </c>
      <c r="J3" s="13" t="s">
        <v>177</v>
      </c>
      <c r="K3" s="13" t="s">
        <v>177</v>
      </c>
      <c r="L3" s="16"/>
    </row>
    <row r="4" spans="1:12" s="15" customFormat="1" ht="18" customHeight="1">
      <c r="A4" s="31"/>
      <c r="B4" s="29" t="s">
        <v>11</v>
      </c>
      <c r="C4" s="29">
        <v>3</v>
      </c>
      <c r="D4" s="21" t="s">
        <v>13</v>
      </c>
      <c r="E4" s="21" t="s">
        <v>8</v>
      </c>
      <c r="F4" s="22" t="s">
        <v>14</v>
      </c>
      <c r="G4" s="21" t="s">
        <v>12</v>
      </c>
      <c r="H4" s="21">
        <v>20180527006</v>
      </c>
      <c r="I4" s="13">
        <v>66.5</v>
      </c>
      <c r="J4" s="13">
        <v>82.8</v>
      </c>
      <c r="K4" s="14">
        <f>(I4+J4)/2</f>
        <v>74.650000000000006</v>
      </c>
      <c r="L4" s="18" t="s">
        <v>186</v>
      </c>
    </row>
    <row r="5" spans="1:12" s="15" customFormat="1" ht="18" customHeight="1">
      <c r="A5" s="31"/>
      <c r="B5" s="30"/>
      <c r="C5" s="30"/>
      <c r="D5" s="21" t="s">
        <v>15</v>
      </c>
      <c r="E5" s="21" t="s">
        <v>8</v>
      </c>
      <c r="F5" s="20" t="s">
        <v>16</v>
      </c>
      <c r="G5" s="21" t="s">
        <v>12</v>
      </c>
      <c r="H5" s="21">
        <v>20180527016</v>
      </c>
      <c r="I5" s="13">
        <v>64</v>
      </c>
      <c r="J5" s="13" t="s">
        <v>177</v>
      </c>
      <c r="K5" s="13" t="s">
        <v>177</v>
      </c>
      <c r="L5" s="16"/>
    </row>
    <row r="6" spans="1:12" s="15" customFormat="1" ht="18" customHeight="1">
      <c r="A6" s="31"/>
      <c r="B6" s="29" t="s">
        <v>17</v>
      </c>
      <c r="C6" s="29">
        <v>1</v>
      </c>
      <c r="D6" s="21" t="s">
        <v>19</v>
      </c>
      <c r="E6" s="21" t="s">
        <v>20</v>
      </c>
      <c r="F6" s="22" t="s">
        <v>21</v>
      </c>
      <c r="G6" s="23" t="s">
        <v>18</v>
      </c>
      <c r="H6" s="21">
        <v>20180527019</v>
      </c>
      <c r="I6" s="13">
        <v>61</v>
      </c>
      <c r="J6" s="13">
        <v>66</v>
      </c>
      <c r="K6" s="14">
        <f>(I6+J6)/2</f>
        <v>63.5</v>
      </c>
      <c r="L6" s="16"/>
    </row>
    <row r="7" spans="1:12" s="15" customFormat="1" ht="18" customHeight="1">
      <c r="A7" s="31"/>
      <c r="B7" s="30"/>
      <c r="C7" s="30"/>
      <c r="D7" s="21" t="s">
        <v>22</v>
      </c>
      <c r="E7" s="21" t="s">
        <v>20</v>
      </c>
      <c r="F7" s="20" t="s">
        <v>23</v>
      </c>
      <c r="G7" s="23" t="s">
        <v>18</v>
      </c>
      <c r="H7" s="21">
        <v>20180527022</v>
      </c>
      <c r="I7" s="13">
        <v>60</v>
      </c>
      <c r="J7" s="13">
        <v>90.6</v>
      </c>
      <c r="K7" s="14">
        <f>(I7+J7)/2</f>
        <v>75.3</v>
      </c>
      <c r="L7" s="18" t="s">
        <v>186</v>
      </c>
    </row>
    <row r="8" spans="1:12" s="15" customFormat="1" ht="18" customHeight="1">
      <c r="A8" s="31"/>
      <c r="B8" s="29" t="s">
        <v>24</v>
      </c>
      <c r="C8" s="29">
        <v>1</v>
      </c>
      <c r="D8" s="21" t="s">
        <v>26</v>
      </c>
      <c r="E8" s="21" t="s">
        <v>8</v>
      </c>
      <c r="F8" s="22" t="s">
        <v>27</v>
      </c>
      <c r="G8" s="23" t="s">
        <v>25</v>
      </c>
      <c r="H8" s="21">
        <v>20180527025</v>
      </c>
      <c r="I8" s="13">
        <v>60</v>
      </c>
      <c r="J8" s="13">
        <v>84.4</v>
      </c>
      <c r="K8" s="14">
        <f>(I8+J8)/2</f>
        <v>72.2</v>
      </c>
      <c r="L8" s="18" t="s">
        <v>186</v>
      </c>
    </row>
    <row r="9" spans="1:12" s="15" customFormat="1" ht="18" customHeight="1">
      <c r="A9" s="31"/>
      <c r="B9" s="31"/>
      <c r="C9" s="31"/>
      <c r="D9" s="21" t="s">
        <v>28</v>
      </c>
      <c r="E9" s="21" t="s">
        <v>8</v>
      </c>
      <c r="F9" s="22" t="s">
        <v>29</v>
      </c>
      <c r="G9" s="23" t="s">
        <v>25</v>
      </c>
      <c r="H9" s="21">
        <v>20180527026</v>
      </c>
      <c r="I9" s="13">
        <v>60</v>
      </c>
      <c r="J9" s="13">
        <v>78.2</v>
      </c>
      <c r="K9" s="14">
        <f>(I9+J9)/2</f>
        <v>69.099999999999994</v>
      </c>
      <c r="L9" s="16"/>
    </row>
    <row r="10" spans="1:12" s="15" customFormat="1" ht="18" customHeight="1">
      <c r="A10" s="31"/>
      <c r="B10" s="30"/>
      <c r="C10" s="30"/>
      <c r="D10" s="21" t="s">
        <v>30</v>
      </c>
      <c r="E10" s="21" t="s">
        <v>8</v>
      </c>
      <c r="F10" s="20" t="s">
        <v>31</v>
      </c>
      <c r="G10" s="23" t="s">
        <v>25</v>
      </c>
      <c r="H10" s="21">
        <v>20180527027</v>
      </c>
      <c r="I10" s="13">
        <v>60</v>
      </c>
      <c r="J10" s="13" t="s">
        <v>177</v>
      </c>
      <c r="K10" s="13" t="s">
        <v>177</v>
      </c>
      <c r="L10" s="16"/>
    </row>
    <row r="11" spans="1:12" s="15" customFormat="1" ht="18" customHeight="1">
      <c r="A11" s="30"/>
      <c r="B11" s="19" t="s">
        <v>32</v>
      </c>
      <c r="C11" s="19">
        <v>1</v>
      </c>
      <c r="D11" s="21" t="s">
        <v>34</v>
      </c>
      <c r="E11" s="21" t="s">
        <v>8</v>
      </c>
      <c r="F11" s="22" t="s">
        <v>35</v>
      </c>
      <c r="G11" s="23" t="s">
        <v>33</v>
      </c>
      <c r="H11" s="21">
        <v>20180527031</v>
      </c>
      <c r="I11" s="13">
        <v>60.5</v>
      </c>
      <c r="J11" s="13">
        <v>80.2</v>
      </c>
      <c r="K11" s="14">
        <f t="shared" ref="K11:K31" si="0">(I11+J11)/2</f>
        <v>70.349999999999994</v>
      </c>
      <c r="L11" s="18" t="s">
        <v>186</v>
      </c>
    </row>
    <row r="12" spans="1:12" s="15" customFormat="1" ht="18" customHeight="1">
      <c r="A12" s="29" t="s">
        <v>194</v>
      </c>
      <c r="B12" s="19" t="s">
        <v>36</v>
      </c>
      <c r="C12" s="19">
        <v>2</v>
      </c>
      <c r="D12" s="18" t="s">
        <v>38</v>
      </c>
      <c r="E12" s="18" t="s">
        <v>8</v>
      </c>
      <c r="F12" s="20" t="s">
        <v>188</v>
      </c>
      <c r="G12" s="23" t="s">
        <v>37</v>
      </c>
      <c r="H12" s="21">
        <v>20180527033</v>
      </c>
      <c r="I12" s="13">
        <v>67</v>
      </c>
      <c r="J12" s="13">
        <v>81.400000000000006</v>
      </c>
      <c r="K12" s="14">
        <f t="shared" si="0"/>
        <v>74.2</v>
      </c>
      <c r="L12" s="18" t="s">
        <v>186</v>
      </c>
    </row>
    <row r="13" spans="1:12" s="15" customFormat="1" ht="18" customHeight="1">
      <c r="A13" s="31"/>
      <c r="B13" s="29" t="s">
        <v>6</v>
      </c>
      <c r="C13" s="29">
        <v>1</v>
      </c>
      <c r="D13" s="18" t="s">
        <v>40</v>
      </c>
      <c r="E13" s="18" t="s">
        <v>20</v>
      </c>
      <c r="F13" s="20" t="s">
        <v>189</v>
      </c>
      <c r="G13" s="23" t="s">
        <v>7</v>
      </c>
      <c r="H13" s="21">
        <v>20180527044</v>
      </c>
      <c r="I13" s="13">
        <v>78</v>
      </c>
      <c r="J13" s="13">
        <v>90.6</v>
      </c>
      <c r="K13" s="14">
        <f t="shared" si="0"/>
        <v>84.3</v>
      </c>
      <c r="L13" s="18" t="s">
        <v>186</v>
      </c>
    </row>
    <row r="14" spans="1:12" s="15" customFormat="1" ht="18" customHeight="1">
      <c r="A14" s="30"/>
      <c r="B14" s="30"/>
      <c r="C14" s="30"/>
      <c r="D14" s="21" t="s">
        <v>41</v>
      </c>
      <c r="E14" s="21" t="s">
        <v>20</v>
      </c>
      <c r="F14" s="20" t="s">
        <v>42</v>
      </c>
      <c r="G14" s="23" t="s">
        <v>7</v>
      </c>
      <c r="H14" s="21">
        <v>20180527047</v>
      </c>
      <c r="I14" s="13">
        <v>68.5</v>
      </c>
      <c r="J14" s="13">
        <v>67.2</v>
      </c>
      <c r="K14" s="14">
        <f t="shared" si="0"/>
        <v>67.849999999999994</v>
      </c>
      <c r="L14" s="18"/>
    </row>
    <row r="15" spans="1:12" s="15" customFormat="1" ht="18" customHeight="1">
      <c r="A15" s="29" t="s">
        <v>195</v>
      </c>
      <c r="B15" s="29" t="s">
        <v>36</v>
      </c>
      <c r="C15" s="29">
        <v>1</v>
      </c>
      <c r="D15" s="18" t="s">
        <v>43</v>
      </c>
      <c r="E15" s="21" t="s">
        <v>8</v>
      </c>
      <c r="F15" s="23" t="s">
        <v>44</v>
      </c>
      <c r="G15" s="23" t="s">
        <v>18</v>
      </c>
      <c r="H15" s="21">
        <v>20180527048</v>
      </c>
      <c r="I15" s="13">
        <v>72</v>
      </c>
      <c r="J15" s="13">
        <v>79.400000000000006</v>
      </c>
      <c r="K15" s="14">
        <f t="shared" si="0"/>
        <v>75.7</v>
      </c>
      <c r="L15" s="18" t="s">
        <v>186</v>
      </c>
    </row>
    <row r="16" spans="1:12" s="15" customFormat="1" ht="18" customHeight="1">
      <c r="A16" s="31"/>
      <c r="B16" s="30"/>
      <c r="C16" s="30"/>
      <c r="D16" s="18" t="s">
        <v>45</v>
      </c>
      <c r="E16" s="21" t="s">
        <v>8</v>
      </c>
      <c r="F16" s="23" t="s">
        <v>46</v>
      </c>
      <c r="G16" s="23" t="s">
        <v>18</v>
      </c>
      <c r="H16" s="21">
        <v>20180527049</v>
      </c>
      <c r="I16" s="13">
        <v>63</v>
      </c>
      <c r="J16" s="13">
        <v>73.2</v>
      </c>
      <c r="K16" s="14">
        <f t="shared" si="0"/>
        <v>68.099999999999994</v>
      </c>
      <c r="L16" s="16"/>
    </row>
    <row r="17" spans="1:12" s="15" customFormat="1" ht="18" customHeight="1">
      <c r="A17" s="31"/>
      <c r="B17" s="19" t="s">
        <v>39</v>
      </c>
      <c r="C17" s="19">
        <v>1</v>
      </c>
      <c r="D17" s="18" t="s">
        <v>47</v>
      </c>
      <c r="E17" s="21" t="s">
        <v>8</v>
      </c>
      <c r="F17" s="23" t="s">
        <v>48</v>
      </c>
      <c r="G17" s="23" t="s">
        <v>33</v>
      </c>
      <c r="H17" s="21">
        <v>20180527051</v>
      </c>
      <c r="I17" s="13">
        <v>66.5</v>
      </c>
      <c r="J17" s="13">
        <v>76.400000000000006</v>
      </c>
      <c r="K17" s="14">
        <f t="shared" si="0"/>
        <v>71.45</v>
      </c>
      <c r="L17" s="18" t="s">
        <v>186</v>
      </c>
    </row>
    <row r="18" spans="1:12" s="15" customFormat="1" ht="18" customHeight="1">
      <c r="A18" s="31"/>
      <c r="B18" s="29" t="s">
        <v>49</v>
      </c>
      <c r="C18" s="29">
        <v>1</v>
      </c>
      <c r="D18" s="18" t="s">
        <v>51</v>
      </c>
      <c r="E18" s="21" t="s">
        <v>8</v>
      </c>
      <c r="F18" s="23" t="s">
        <v>52</v>
      </c>
      <c r="G18" s="23" t="s">
        <v>50</v>
      </c>
      <c r="H18" s="21">
        <v>20180527058</v>
      </c>
      <c r="I18" s="13">
        <v>76</v>
      </c>
      <c r="J18" s="13">
        <v>82</v>
      </c>
      <c r="K18" s="14">
        <f t="shared" si="0"/>
        <v>79</v>
      </c>
      <c r="L18" s="18" t="s">
        <v>186</v>
      </c>
    </row>
    <row r="19" spans="1:12" s="15" customFormat="1" ht="18" customHeight="1">
      <c r="A19" s="31"/>
      <c r="B19" s="31"/>
      <c r="C19" s="31"/>
      <c r="D19" s="18" t="s">
        <v>53</v>
      </c>
      <c r="E19" s="21" t="s">
        <v>8</v>
      </c>
      <c r="F19" s="23" t="s">
        <v>54</v>
      </c>
      <c r="G19" s="23" t="s">
        <v>50</v>
      </c>
      <c r="H19" s="21">
        <v>20180527059</v>
      </c>
      <c r="I19" s="13">
        <v>74</v>
      </c>
      <c r="J19" s="13">
        <v>83.4</v>
      </c>
      <c r="K19" s="14">
        <f t="shared" si="0"/>
        <v>78.7</v>
      </c>
      <c r="L19" s="16"/>
    </row>
    <row r="20" spans="1:12" s="15" customFormat="1" ht="18" customHeight="1">
      <c r="A20" s="31"/>
      <c r="B20" s="30"/>
      <c r="C20" s="30"/>
      <c r="D20" s="18" t="s">
        <v>55</v>
      </c>
      <c r="E20" s="21" t="s">
        <v>8</v>
      </c>
      <c r="F20" s="23" t="s">
        <v>56</v>
      </c>
      <c r="G20" s="23" t="s">
        <v>50</v>
      </c>
      <c r="H20" s="21">
        <v>20180527062</v>
      </c>
      <c r="I20" s="13">
        <v>78</v>
      </c>
      <c r="J20" s="13">
        <v>77.2</v>
      </c>
      <c r="K20" s="14">
        <f t="shared" si="0"/>
        <v>77.599999999999994</v>
      </c>
      <c r="L20" s="16"/>
    </row>
    <row r="21" spans="1:12" s="15" customFormat="1" ht="18" customHeight="1">
      <c r="A21" s="31"/>
      <c r="B21" s="32" t="s">
        <v>57</v>
      </c>
      <c r="C21" s="32">
        <v>1</v>
      </c>
      <c r="D21" s="21" t="s">
        <v>59</v>
      </c>
      <c r="E21" s="21" t="s">
        <v>8</v>
      </c>
      <c r="F21" s="23" t="s">
        <v>60</v>
      </c>
      <c r="G21" s="23" t="s">
        <v>58</v>
      </c>
      <c r="H21" s="21">
        <v>20180527067</v>
      </c>
      <c r="I21" s="13">
        <v>71</v>
      </c>
      <c r="J21" s="13">
        <v>84.8</v>
      </c>
      <c r="K21" s="14">
        <f t="shared" si="0"/>
        <v>77.900000000000006</v>
      </c>
      <c r="L21" s="18" t="s">
        <v>186</v>
      </c>
    </row>
    <row r="22" spans="1:12" s="15" customFormat="1" ht="18" customHeight="1">
      <c r="A22" s="31"/>
      <c r="B22" s="33"/>
      <c r="C22" s="33"/>
      <c r="D22" s="18" t="s">
        <v>62</v>
      </c>
      <c r="E22" s="21" t="s">
        <v>20</v>
      </c>
      <c r="F22" s="23" t="s">
        <v>63</v>
      </c>
      <c r="G22" s="23" t="s">
        <v>58</v>
      </c>
      <c r="H22" s="21">
        <v>20180527069</v>
      </c>
      <c r="I22" s="13">
        <v>72.5</v>
      </c>
      <c r="J22" s="13">
        <v>69.8</v>
      </c>
      <c r="K22" s="14">
        <f t="shared" si="0"/>
        <v>71.150000000000006</v>
      </c>
      <c r="L22" s="16"/>
    </row>
    <row r="23" spans="1:12" s="15" customFormat="1" ht="18" customHeight="1">
      <c r="A23" s="31"/>
      <c r="B23" s="34"/>
      <c r="C23" s="34"/>
      <c r="D23" s="18" t="s">
        <v>64</v>
      </c>
      <c r="E23" s="21" t="s">
        <v>8</v>
      </c>
      <c r="F23" s="24" t="s">
        <v>65</v>
      </c>
      <c r="G23" s="25" t="s">
        <v>61</v>
      </c>
      <c r="H23" s="25">
        <v>20180527071</v>
      </c>
      <c r="I23" s="17">
        <v>62</v>
      </c>
      <c r="J23" s="13">
        <v>73.599999999999994</v>
      </c>
      <c r="K23" s="14">
        <f t="shared" si="0"/>
        <v>67.8</v>
      </c>
      <c r="L23" s="16"/>
    </row>
    <row r="24" spans="1:12" s="15" customFormat="1" ht="18" customHeight="1">
      <c r="A24" s="31"/>
      <c r="B24" s="26" t="s">
        <v>66</v>
      </c>
      <c r="C24" s="26">
        <v>1</v>
      </c>
      <c r="D24" s="18" t="s">
        <v>68</v>
      </c>
      <c r="E24" s="21" t="s">
        <v>20</v>
      </c>
      <c r="F24" s="23" t="s">
        <v>69</v>
      </c>
      <c r="G24" s="23" t="s">
        <v>67</v>
      </c>
      <c r="H24" s="21">
        <v>20180527074</v>
      </c>
      <c r="I24" s="13">
        <v>62</v>
      </c>
      <c r="J24" s="13">
        <v>70</v>
      </c>
      <c r="K24" s="14">
        <f t="shared" si="0"/>
        <v>66</v>
      </c>
      <c r="L24" s="18" t="s">
        <v>186</v>
      </c>
    </row>
    <row r="25" spans="1:12" s="15" customFormat="1" ht="18" customHeight="1">
      <c r="A25" s="31"/>
      <c r="B25" s="19" t="s">
        <v>70</v>
      </c>
      <c r="C25" s="19">
        <v>1</v>
      </c>
      <c r="D25" s="18" t="s">
        <v>71</v>
      </c>
      <c r="E25" s="21" t="s">
        <v>8</v>
      </c>
      <c r="F25" s="23" t="s">
        <v>72</v>
      </c>
      <c r="G25" s="23" t="s">
        <v>58</v>
      </c>
      <c r="H25" s="21">
        <v>20180527076</v>
      </c>
      <c r="I25" s="13">
        <v>84</v>
      </c>
      <c r="J25" s="13">
        <v>82</v>
      </c>
      <c r="K25" s="14">
        <f t="shared" si="0"/>
        <v>83</v>
      </c>
      <c r="L25" s="18" t="s">
        <v>186</v>
      </c>
    </row>
    <row r="26" spans="1:12" s="15" customFormat="1" ht="18" customHeight="1">
      <c r="A26" s="31"/>
      <c r="B26" s="29" t="s">
        <v>73</v>
      </c>
      <c r="C26" s="29">
        <v>4</v>
      </c>
      <c r="D26" s="21" t="s">
        <v>75</v>
      </c>
      <c r="E26" s="21" t="s">
        <v>20</v>
      </c>
      <c r="F26" s="20" t="s">
        <v>76</v>
      </c>
      <c r="G26" s="23" t="s">
        <v>74</v>
      </c>
      <c r="H26" s="21">
        <v>20180527081</v>
      </c>
      <c r="I26" s="13">
        <v>81</v>
      </c>
      <c r="J26" s="13">
        <v>74.8</v>
      </c>
      <c r="K26" s="14">
        <f t="shared" si="0"/>
        <v>77.900000000000006</v>
      </c>
      <c r="L26" s="18" t="s">
        <v>186</v>
      </c>
    </row>
    <row r="27" spans="1:12" s="15" customFormat="1" ht="18" customHeight="1">
      <c r="A27" s="31"/>
      <c r="B27" s="31"/>
      <c r="C27" s="31"/>
      <c r="D27" s="21" t="s">
        <v>77</v>
      </c>
      <c r="E27" s="21" t="s">
        <v>8</v>
      </c>
      <c r="F27" s="20" t="s">
        <v>78</v>
      </c>
      <c r="G27" s="23" t="s">
        <v>74</v>
      </c>
      <c r="H27" s="21">
        <v>20180527089</v>
      </c>
      <c r="I27" s="13">
        <v>80</v>
      </c>
      <c r="J27" s="13">
        <v>87.2</v>
      </c>
      <c r="K27" s="14">
        <f t="shared" si="0"/>
        <v>83.6</v>
      </c>
      <c r="L27" s="18" t="s">
        <v>186</v>
      </c>
    </row>
    <row r="28" spans="1:12" s="15" customFormat="1" ht="18" customHeight="1">
      <c r="A28" s="31"/>
      <c r="B28" s="31"/>
      <c r="C28" s="31"/>
      <c r="D28" s="21" t="s">
        <v>79</v>
      </c>
      <c r="E28" s="21" t="s">
        <v>20</v>
      </c>
      <c r="F28" s="20" t="s">
        <v>80</v>
      </c>
      <c r="G28" s="23" t="s">
        <v>74</v>
      </c>
      <c r="H28" s="21">
        <v>20180527093</v>
      </c>
      <c r="I28" s="13">
        <v>80</v>
      </c>
      <c r="J28" s="13">
        <v>78.8</v>
      </c>
      <c r="K28" s="14">
        <f t="shared" si="0"/>
        <v>79.400000000000006</v>
      </c>
      <c r="L28" s="18" t="s">
        <v>186</v>
      </c>
    </row>
    <row r="29" spans="1:12" s="28" customFormat="1" ht="18" customHeight="1">
      <c r="A29" s="31"/>
      <c r="B29" s="30"/>
      <c r="C29" s="30"/>
      <c r="D29" s="21" t="s">
        <v>81</v>
      </c>
      <c r="E29" s="21" t="s">
        <v>8</v>
      </c>
      <c r="F29" s="20" t="s">
        <v>82</v>
      </c>
      <c r="G29" s="23" t="s">
        <v>74</v>
      </c>
      <c r="H29" s="21">
        <v>20180527094</v>
      </c>
      <c r="I29" s="13">
        <v>62</v>
      </c>
      <c r="J29" s="27">
        <v>71.2</v>
      </c>
      <c r="K29" s="14">
        <f t="shared" si="0"/>
        <v>66.599999999999994</v>
      </c>
      <c r="L29" s="18" t="s">
        <v>186</v>
      </c>
    </row>
    <row r="30" spans="1:12" s="15" customFormat="1" ht="18" customHeight="1">
      <c r="A30" s="30"/>
      <c r="B30" s="19" t="s">
        <v>83</v>
      </c>
      <c r="C30" s="19">
        <v>1</v>
      </c>
      <c r="D30" s="18" t="s">
        <v>84</v>
      </c>
      <c r="E30" s="21" t="s">
        <v>8</v>
      </c>
      <c r="F30" s="23" t="s">
        <v>85</v>
      </c>
      <c r="G30" s="23" t="s">
        <v>74</v>
      </c>
      <c r="H30" s="21">
        <v>20180527097</v>
      </c>
      <c r="I30" s="13">
        <v>65</v>
      </c>
      <c r="J30" s="13">
        <v>75.599999999999994</v>
      </c>
      <c r="K30" s="14">
        <f t="shared" si="0"/>
        <v>70.3</v>
      </c>
      <c r="L30" s="18" t="s">
        <v>186</v>
      </c>
    </row>
    <row r="31" spans="1:12" s="15" customFormat="1" ht="18" customHeight="1">
      <c r="A31" s="29" t="s">
        <v>196</v>
      </c>
      <c r="B31" s="29" t="s">
        <v>86</v>
      </c>
      <c r="C31" s="29">
        <v>1</v>
      </c>
      <c r="D31" s="21" t="s">
        <v>88</v>
      </c>
      <c r="E31" s="21" t="s">
        <v>8</v>
      </c>
      <c r="F31" s="20" t="s">
        <v>89</v>
      </c>
      <c r="G31" s="23" t="s">
        <v>87</v>
      </c>
      <c r="H31" s="21">
        <v>20180527105</v>
      </c>
      <c r="I31" s="13">
        <v>89</v>
      </c>
      <c r="J31" s="13">
        <v>81</v>
      </c>
      <c r="K31" s="14">
        <f t="shared" si="0"/>
        <v>85</v>
      </c>
      <c r="L31" s="18" t="s">
        <v>186</v>
      </c>
    </row>
    <row r="32" spans="1:12" s="15" customFormat="1" ht="18" customHeight="1">
      <c r="A32" s="30"/>
      <c r="B32" s="30"/>
      <c r="C32" s="30"/>
      <c r="D32" s="21" t="s">
        <v>90</v>
      </c>
      <c r="E32" s="21" t="s">
        <v>8</v>
      </c>
      <c r="F32" s="20" t="s">
        <v>91</v>
      </c>
      <c r="G32" s="23" t="s">
        <v>87</v>
      </c>
      <c r="H32" s="21">
        <v>20180527106</v>
      </c>
      <c r="I32" s="13">
        <v>69</v>
      </c>
      <c r="J32" s="13" t="s">
        <v>177</v>
      </c>
      <c r="K32" s="13" t="s">
        <v>177</v>
      </c>
      <c r="L32" s="16"/>
    </row>
    <row r="33" spans="1:12" s="15" customFormat="1" ht="18" customHeight="1">
      <c r="A33" s="29" t="s">
        <v>197</v>
      </c>
      <c r="B33" s="19" t="s">
        <v>92</v>
      </c>
      <c r="C33" s="19">
        <v>1</v>
      </c>
      <c r="D33" s="21" t="s">
        <v>93</v>
      </c>
      <c r="E33" s="21" t="s">
        <v>8</v>
      </c>
      <c r="F33" s="20" t="s">
        <v>94</v>
      </c>
      <c r="G33" s="23" t="s">
        <v>37</v>
      </c>
      <c r="H33" s="21">
        <v>20180527108</v>
      </c>
      <c r="I33" s="13">
        <v>92.5</v>
      </c>
      <c r="J33" s="13">
        <v>87.6</v>
      </c>
      <c r="K33" s="14">
        <f>(I33+J33)/2</f>
        <v>90.05</v>
      </c>
      <c r="L33" s="18" t="s">
        <v>186</v>
      </c>
    </row>
    <row r="34" spans="1:12" s="15" customFormat="1" ht="18" customHeight="1">
      <c r="A34" s="31"/>
      <c r="B34" s="29" t="s">
        <v>95</v>
      </c>
      <c r="C34" s="29">
        <v>1</v>
      </c>
      <c r="D34" s="21" t="s">
        <v>96</v>
      </c>
      <c r="E34" s="21" t="s">
        <v>8</v>
      </c>
      <c r="F34" s="20" t="s">
        <v>97</v>
      </c>
      <c r="G34" s="23" t="s">
        <v>37</v>
      </c>
      <c r="H34" s="21">
        <v>20180527112</v>
      </c>
      <c r="I34" s="13">
        <v>61.5</v>
      </c>
      <c r="J34" s="13">
        <v>80</v>
      </c>
      <c r="K34" s="14">
        <f>(I34+J34)/2</f>
        <v>70.75</v>
      </c>
      <c r="L34" s="18" t="s">
        <v>186</v>
      </c>
    </row>
    <row r="35" spans="1:12" s="15" customFormat="1" ht="18" customHeight="1">
      <c r="A35" s="31"/>
      <c r="B35" s="31"/>
      <c r="C35" s="31"/>
      <c r="D35" s="21" t="s">
        <v>98</v>
      </c>
      <c r="E35" s="21" t="s">
        <v>8</v>
      </c>
      <c r="F35" s="20" t="s">
        <v>99</v>
      </c>
      <c r="G35" s="23" t="s">
        <v>37</v>
      </c>
      <c r="H35" s="21">
        <v>20180527113</v>
      </c>
      <c r="I35" s="13">
        <v>60</v>
      </c>
      <c r="J35" s="13">
        <v>81.2</v>
      </c>
      <c r="K35" s="14">
        <f>(I35+J35)/2</f>
        <v>70.599999999999994</v>
      </c>
      <c r="L35" s="16"/>
    </row>
    <row r="36" spans="1:12" s="15" customFormat="1" ht="18" customHeight="1">
      <c r="A36" s="31"/>
      <c r="B36" s="30"/>
      <c r="C36" s="30"/>
      <c r="D36" s="21" t="s">
        <v>100</v>
      </c>
      <c r="E36" s="21" t="s">
        <v>20</v>
      </c>
      <c r="F36" s="20" t="s">
        <v>101</v>
      </c>
      <c r="G36" s="23" t="s">
        <v>37</v>
      </c>
      <c r="H36" s="21">
        <v>20180527116</v>
      </c>
      <c r="I36" s="13">
        <v>60.5</v>
      </c>
      <c r="J36" s="13" t="s">
        <v>177</v>
      </c>
      <c r="K36" s="13" t="s">
        <v>177</v>
      </c>
      <c r="L36" s="16"/>
    </row>
    <row r="37" spans="1:12" s="15" customFormat="1" ht="18" customHeight="1">
      <c r="A37" s="31"/>
      <c r="B37" s="29" t="s">
        <v>86</v>
      </c>
      <c r="C37" s="29">
        <v>1</v>
      </c>
      <c r="D37" s="21" t="s">
        <v>102</v>
      </c>
      <c r="E37" s="21" t="s">
        <v>8</v>
      </c>
      <c r="F37" s="20" t="s">
        <v>103</v>
      </c>
      <c r="G37" s="23" t="s">
        <v>87</v>
      </c>
      <c r="H37" s="21">
        <v>20180527117</v>
      </c>
      <c r="I37" s="13">
        <v>75</v>
      </c>
      <c r="J37" s="13">
        <v>84</v>
      </c>
      <c r="K37" s="14">
        <f t="shared" ref="K37:K44" si="1">(I37+J37)/2</f>
        <v>79.5</v>
      </c>
      <c r="L37" s="18" t="s">
        <v>186</v>
      </c>
    </row>
    <row r="38" spans="1:12" s="15" customFormat="1" ht="18" customHeight="1">
      <c r="A38" s="31"/>
      <c r="B38" s="30"/>
      <c r="C38" s="30"/>
      <c r="D38" s="21" t="s">
        <v>93</v>
      </c>
      <c r="E38" s="21" t="s">
        <v>8</v>
      </c>
      <c r="F38" s="20" t="s">
        <v>104</v>
      </c>
      <c r="G38" s="23" t="s">
        <v>87</v>
      </c>
      <c r="H38" s="21">
        <v>20180527118</v>
      </c>
      <c r="I38" s="13">
        <v>81</v>
      </c>
      <c r="J38" s="13">
        <v>70.2</v>
      </c>
      <c r="K38" s="14">
        <f t="shared" si="1"/>
        <v>75.599999999999994</v>
      </c>
      <c r="L38" s="16"/>
    </row>
    <row r="39" spans="1:12" s="15" customFormat="1" ht="18" customHeight="1">
      <c r="A39" s="31"/>
      <c r="B39" s="29" t="s">
        <v>105</v>
      </c>
      <c r="C39" s="29">
        <v>1</v>
      </c>
      <c r="D39" s="21" t="s">
        <v>107</v>
      </c>
      <c r="E39" s="21" t="s">
        <v>20</v>
      </c>
      <c r="F39" s="20" t="s">
        <v>108</v>
      </c>
      <c r="G39" s="23" t="s">
        <v>106</v>
      </c>
      <c r="H39" s="21">
        <v>20180527120</v>
      </c>
      <c r="I39" s="13">
        <v>65</v>
      </c>
      <c r="J39" s="13">
        <v>81</v>
      </c>
      <c r="K39" s="14">
        <f t="shared" si="1"/>
        <v>73</v>
      </c>
      <c r="L39" s="18" t="s">
        <v>186</v>
      </c>
    </row>
    <row r="40" spans="1:12" s="15" customFormat="1" ht="18" customHeight="1">
      <c r="A40" s="31"/>
      <c r="B40" s="30"/>
      <c r="C40" s="30"/>
      <c r="D40" s="21" t="s">
        <v>109</v>
      </c>
      <c r="E40" s="21" t="s">
        <v>20</v>
      </c>
      <c r="F40" s="20" t="s">
        <v>110</v>
      </c>
      <c r="G40" s="23" t="s">
        <v>106</v>
      </c>
      <c r="H40" s="21">
        <v>20180527121</v>
      </c>
      <c r="I40" s="13">
        <v>68</v>
      </c>
      <c r="J40" s="13">
        <v>66.599999999999994</v>
      </c>
      <c r="K40" s="14">
        <f t="shared" si="1"/>
        <v>67.3</v>
      </c>
      <c r="L40" s="16"/>
    </row>
    <row r="41" spans="1:12" s="15" customFormat="1" ht="18" customHeight="1">
      <c r="A41" s="31"/>
      <c r="B41" s="29" t="s">
        <v>73</v>
      </c>
      <c r="C41" s="29">
        <v>1</v>
      </c>
      <c r="D41" s="21" t="s">
        <v>111</v>
      </c>
      <c r="E41" s="21" t="s">
        <v>8</v>
      </c>
      <c r="F41" s="20" t="s">
        <v>190</v>
      </c>
      <c r="G41" s="23" t="s">
        <v>74</v>
      </c>
      <c r="H41" s="21">
        <v>20180527125</v>
      </c>
      <c r="I41" s="13">
        <v>84</v>
      </c>
      <c r="J41" s="13">
        <v>82.4</v>
      </c>
      <c r="K41" s="14">
        <f t="shared" si="1"/>
        <v>83.2</v>
      </c>
      <c r="L41" s="18" t="s">
        <v>186</v>
      </c>
    </row>
    <row r="42" spans="1:12" s="15" customFormat="1" ht="18" customHeight="1">
      <c r="A42" s="31"/>
      <c r="B42" s="30"/>
      <c r="C42" s="30"/>
      <c r="D42" s="21" t="s">
        <v>112</v>
      </c>
      <c r="E42" s="21" t="s">
        <v>20</v>
      </c>
      <c r="F42" s="20" t="s">
        <v>113</v>
      </c>
      <c r="G42" s="23" t="s">
        <v>74</v>
      </c>
      <c r="H42" s="21">
        <v>20180527126</v>
      </c>
      <c r="I42" s="13">
        <v>78</v>
      </c>
      <c r="J42" s="13">
        <v>69.400000000000006</v>
      </c>
      <c r="K42" s="14">
        <f t="shared" si="1"/>
        <v>73.7</v>
      </c>
      <c r="L42" s="16"/>
    </row>
    <row r="43" spans="1:12" s="15" customFormat="1" ht="18" customHeight="1">
      <c r="A43" s="31"/>
      <c r="B43" s="29" t="s">
        <v>11</v>
      </c>
      <c r="C43" s="29">
        <v>2</v>
      </c>
      <c r="D43" s="21" t="s">
        <v>114</v>
      </c>
      <c r="E43" s="21" t="s">
        <v>20</v>
      </c>
      <c r="F43" s="20" t="s">
        <v>115</v>
      </c>
      <c r="G43" s="23" t="s">
        <v>12</v>
      </c>
      <c r="H43" s="21">
        <v>20180527128</v>
      </c>
      <c r="I43" s="13">
        <v>60</v>
      </c>
      <c r="J43" s="13">
        <v>80.2</v>
      </c>
      <c r="K43" s="14">
        <f t="shared" si="1"/>
        <v>70.099999999999994</v>
      </c>
      <c r="L43" s="18" t="s">
        <v>186</v>
      </c>
    </row>
    <row r="44" spans="1:12" s="15" customFormat="1" ht="18" customHeight="1">
      <c r="A44" s="31"/>
      <c r="B44" s="31"/>
      <c r="C44" s="31"/>
      <c r="D44" s="21" t="s">
        <v>116</v>
      </c>
      <c r="E44" s="21" t="s">
        <v>20</v>
      </c>
      <c r="F44" s="20" t="s">
        <v>117</v>
      </c>
      <c r="G44" s="23" t="s">
        <v>12</v>
      </c>
      <c r="H44" s="21">
        <v>20180527135</v>
      </c>
      <c r="I44" s="13">
        <v>71</v>
      </c>
      <c r="J44" s="13">
        <v>78.400000000000006</v>
      </c>
      <c r="K44" s="14">
        <f t="shared" si="1"/>
        <v>74.7</v>
      </c>
      <c r="L44" s="18" t="s">
        <v>186</v>
      </c>
    </row>
    <row r="45" spans="1:12" s="15" customFormat="1" ht="18" customHeight="1">
      <c r="A45" s="31"/>
      <c r="B45" s="30"/>
      <c r="C45" s="30"/>
      <c r="D45" s="21" t="s">
        <v>118</v>
      </c>
      <c r="E45" s="21" t="s">
        <v>20</v>
      </c>
      <c r="F45" s="20" t="s">
        <v>191</v>
      </c>
      <c r="G45" s="23" t="s">
        <v>12</v>
      </c>
      <c r="H45" s="21">
        <v>20180527136</v>
      </c>
      <c r="I45" s="13">
        <v>62</v>
      </c>
      <c r="J45" s="13" t="s">
        <v>177</v>
      </c>
      <c r="K45" s="13" t="s">
        <v>177</v>
      </c>
      <c r="L45" s="16"/>
    </row>
    <row r="46" spans="1:12" s="15" customFormat="1" ht="18" customHeight="1">
      <c r="A46" s="31"/>
      <c r="B46" s="19" t="s">
        <v>119</v>
      </c>
      <c r="C46" s="19">
        <v>1</v>
      </c>
      <c r="D46" s="21" t="s">
        <v>121</v>
      </c>
      <c r="E46" s="21" t="s">
        <v>8</v>
      </c>
      <c r="F46" s="20" t="s">
        <v>122</v>
      </c>
      <c r="G46" s="23" t="s">
        <v>120</v>
      </c>
      <c r="H46" s="21">
        <v>20180527147</v>
      </c>
      <c r="I46" s="13">
        <v>82.5</v>
      </c>
      <c r="J46" s="13">
        <v>83.6</v>
      </c>
      <c r="K46" s="14">
        <f>(I46+J46)/2</f>
        <v>83.05</v>
      </c>
      <c r="L46" s="18" t="s">
        <v>186</v>
      </c>
    </row>
    <row r="47" spans="1:12" s="15" customFormat="1" ht="18" customHeight="1">
      <c r="A47" s="31"/>
      <c r="B47" s="29" t="s">
        <v>123</v>
      </c>
      <c r="C47" s="29">
        <v>1</v>
      </c>
      <c r="D47" s="21" t="s">
        <v>125</v>
      </c>
      <c r="E47" s="21" t="s">
        <v>20</v>
      </c>
      <c r="F47" s="20" t="s">
        <v>126</v>
      </c>
      <c r="G47" s="23" t="s">
        <v>124</v>
      </c>
      <c r="H47" s="21">
        <v>20180527150</v>
      </c>
      <c r="I47" s="13">
        <v>77.5</v>
      </c>
      <c r="J47" s="13">
        <v>81</v>
      </c>
      <c r="K47" s="14">
        <f>(I47+J47)/2</f>
        <v>79.25</v>
      </c>
      <c r="L47" s="18" t="s">
        <v>186</v>
      </c>
    </row>
    <row r="48" spans="1:12" s="15" customFormat="1" ht="18" customHeight="1">
      <c r="A48" s="31"/>
      <c r="B48" s="30"/>
      <c r="C48" s="30"/>
      <c r="D48" s="21" t="s">
        <v>127</v>
      </c>
      <c r="E48" s="21" t="s">
        <v>20</v>
      </c>
      <c r="F48" s="20" t="s">
        <v>128</v>
      </c>
      <c r="G48" s="23" t="s">
        <v>124</v>
      </c>
      <c r="H48" s="21">
        <v>20180527151</v>
      </c>
      <c r="I48" s="13">
        <v>61</v>
      </c>
      <c r="J48" s="13" t="s">
        <v>177</v>
      </c>
      <c r="K48" s="13" t="s">
        <v>177</v>
      </c>
      <c r="L48" s="16"/>
    </row>
    <row r="49" spans="1:12" s="15" customFormat="1" ht="18" customHeight="1">
      <c r="A49" s="31"/>
      <c r="B49" s="29" t="s">
        <v>129</v>
      </c>
      <c r="C49" s="29">
        <v>1</v>
      </c>
      <c r="D49" s="21" t="s">
        <v>130</v>
      </c>
      <c r="E49" s="21" t="s">
        <v>20</v>
      </c>
      <c r="F49" s="20" t="s">
        <v>192</v>
      </c>
      <c r="G49" s="23" t="s">
        <v>58</v>
      </c>
      <c r="H49" s="21">
        <v>20180527157</v>
      </c>
      <c r="I49" s="13">
        <v>61.5</v>
      </c>
      <c r="J49" s="13" t="s">
        <v>177</v>
      </c>
      <c r="K49" s="13" t="s">
        <v>177</v>
      </c>
      <c r="L49" s="16"/>
    </row>
    <row r="50" spans="1:12" s="15" customFormat="1" ht="18" customHeight="1">
      <c r="A50" s="31"/>
      <c r="B50" s="30"/>
      <c r="C50" s="30"/>
      <c r="D50" s="21" t="s">
        <v>131</v>
      </c>
      <c r="E50" s="21" t="s">
        <v>8</v>
      </c>
      <c r="F50" s="20" t="s">
        <v>132</v>
      </c>
      <c r="G50" s="23" t="s">
        <v>58</v>
      </c>
      <c r="H50" s="21">
        <v>20180527158</v>
      </c>
      <c r="I50" s="13">
        <v>60</v>
      </c>
      <c r="J50" s="13" t="s">
        <v>177</v>
      </c>
      <c r="K50" s="13" t="s">
        <v>177</v>
      </c>
      <c r="L50" s="16"/>
    </row>
    <row r="51" spans="1:12" s="15" customFormat="1" ht="18" customHeight="1">
      <c r="A51" s="31"/>
      <c r="B51" s="29" t="s">
        <v>133</v>
      </c>
      <c r="C51" s="29">
        <v>1</v>
      </c>
      <c r="D51" s="21" t="s">
        <v>134</v>
      </c>
      <c r="E51" s="21" t="s">
        <v>8</v>
      </c>
      <c r="F51" s="20" t="s">
        <v>135</v>
      </c>
      <c r="G51" s="23" t="s">
        <v>7</v>
      </c>
      <c r="H51" s="21">
        <v>20180527159</v>
      </c>
      <c r="I51" s="13">
        <v>68</v>
      </c>
      <c r="J51" s="13">
        <v>78.8</v>
      </c>
      <c r="K51" s="14">
        <f>(I51+J51)/2</f>
        <v>73.400000000000006</v>
      </c>
      <c r="L51" s="18" t="s">
        <v>186</v>
      </c>
    </row>
    <row r="52" spans="1:12" s="15" customFormat="1" ht="18" customHeight="1">
      <c r="A52" s="30"/>
      <c r="B52" s="30"/>
      <c r="C52" s="30"/>
      <c r="D52" s="21" t="s">
        <v>136</v>
      </c>
      <c r="E52" s="21" t="s">
        <v>8</v>
      </c>
      <c r="F52" s="20" t="s">
        <v>137</v>
      </c>
      <c r="G52" s="23" t="s">
        <v>7</v>
      </c>
      <c r="H52" s="21">
        <v>20180527161</v>
      </c>
      <c r="I52" s="13">
        <v>69</v>
      </c>
      <c r="J52" s="13">
        <v>76</v>
      </c>
      <c r="K52" s="14">
        <f>(I52+J52)/2</f>
        <v>72.5</v>
      </c>
      <c r="L52" s="16"/>
    </row>
    <row r="53" spans="1:12" s="15" customFormat="1" ht="18" customHeight="1">
      <c r="A53" s="29" t="s">
        <v>198</v>
      </c>
      <c r="B53" s="29" t="s">
        <v>138</v>
      </c>
      <c r="C53" s="29">
        <v>2</v>
      </c>
      <c r="D53" s="21" t="s">
        <v>139</v>
      </c>
      <c r="E53" s="21" t="s">
        <v>8</v>
      </c>
      <c r="F53" s="20" t="s">
        <v>140</v>
      </c>
      <c r="G53" s="23" t="s">
        <v>37</v>
      </c>
      <c r="H53" s="21">
        <v>20180527164</v>
      </c>
      <c r="I53" s="13">
        <v>62</v>
      </c>
      <c r="J53" s="13">
        <v>70.599999999999994</v>
      </c>
      <c r="K53" s="14">
        <f>(I53+J53)/2</f>
        <v>66.3</v>
      </c>
      <c r="L53" s="16"/>
    </row>
    <row r="54" spans="1:12" s="15" customFormat="1" ht="18" customHeight="1">
      <c r="A54" s="31"/>
      <c r="B54" s="31"/>
      <c r="C54" s="31"/>
      <c r="D54" s="21" t="s">
        <v>141</v>
      </c>
      <c r="E54" s="21" t="s">
        <v>8</v>
      </c>
      <c r="F54" s="20" t="s">
        <v>142</v>
      </c>
      <c r="G54" s="23" t="s">
        <v>37</v>
      </c>
      <c r="H54" s="21">
        <v>20180527166</v>
      </c>
      <c r="I54" s="13">
        <v>60</v>
      </c>
      <c r="J54" s="13" t="s">
        <v>177</v>
      </c>
      <c r="K54" s="13" t="s">
        <v>177</v>
      </c>
      <c r="L54" s="16"/>
    </row>
    <row r="55" spans="1:12" s="15" customFormat="1" ht="18" customHeight="1">
      <c r="A55" s="31"/>
      <c r="B55" s="31"/>
      <c r="C55" s="31"/>
      <c r="D55" s="21" t="s">
        <v>143</v>
      </c>
      <c r="E55" s="21" t="s">
        <v>8</v>
      </c>
      <c r="F55" s="20" t="s">
        <v>144</v>
      </c>
      <c r="G55" s="23" t="s">
        <v>37</v>
      </c>
      <c r="H55" s="21">
        <v>20180527168</v>
      </c>
      <c r="I55" s="13">
        <v>68</v>
      </c>
      <c r="J55" s="13" t="s">
        <v>177</v>
      </c>
      <c r="K55" s="13" t="s">
        <v>177</v>
      </c>
      <c r="L55" s="16"/>
    </row>
    <row r="56" spans="1:12" s="15" customFormat="1" ht="18" customHeight="1">
      <c r="A56" s="31"/>
      <c r="B56" s="31"/>
      <c r="C56" s="31"/>
      <c r="D56" s="21" t="s">
        <v>145</v>
      </c>
      <c r="E56" s="21" t="s">
        <v>8</v>
      </c>
      <c r="F56" s="20" t="s">
        <v>146</v>
      </c>
      <c r="G56" s="23" t="s">
        <v>37</v>
      </c>
      <c r="H56" s="21">
        <v>20180527170</v>
      </c>
      <c r="I56" s="13">
        <v>60</v>
      </c>
      <c r="J56" s="13">
        <v>76.2</v>
      </c>
      <c r="K56" s="14">
        <f>(I56+J56)/2</f>
        <v>68.099999999999994</v>
      </c>
      <c r="L56" s="18" t="s">
        <v>186</v>
      </c>
    </row>
    <row r="57" spans="1:12" s="15" customFormat="1" ht="18" customHeight="1">
      <c r="A57" s="31"/>
      <c r="B57" s="30"/>
      <c r="C57" s="30"/>
      <c r="D57" s="21" t="s">
        <v>147</v>
      </c>
      <c r="E57" s="21" t="s">
        <v>8</v>
      </c>
      <c r="F57" s="20" t="s">
        <v>148</v>
      </c>
      <c r="G57" s="23" t="s">
        <v>37</v>
      </c>
      <c r="H57" s="21">
        <v>20180527172</v>
      </c>
      <c r="I57" s="13">
        <v>60.5</v>
      </c>
      <c r="J57" s="13">
        <v>79.599999999999994</v>
      </c>
      <c r="K57" s="14">
        <f>(I57+J57)/2</f>
        <v>70.05</v>
      </c>
      <c r="L57" s="18" t="s">
        <v>186</v>
      </c>
    </row>
    <row r="58" spans="1:12" s="15" customFormat="1" ht="18" customHeight="1">
      <c r="A58" s="31"/>
      <c r="B58" s="19" t="s">
        <v>149</v>
      </c>
      <c r="C58" s="19">
        <v>2</v>
      </c>
      <c r="D58" s="21" t="s">
        <v>150</v>
      </c>
      <c r="E58" s="21" t="s">
        <v>8</v>
      </c>
      <c r="F58" s="20" t="s">
        <v>151</v>
      </c>
      <c r="G58" s="23" t="s">
        <v>37</v>
      </c>
      <c r="H58" s="21">
        <v>20180527182</v>
      </c>
      <c r="I58" s="13">
        <v>60</v>
      </c>
      <c r="J58" s="13">
        <v>83.8</v>
      </c>
      <c r="K58" s="14">
        <f>(I58+J58)/2</f>
        <v>71.900000000000006</v>
      </c>
      <c r="L58" s="18" t="s">
        <v>186</v>
      </c>
    </row>
    <row r="59" spans="1:12" s="15" customFormat="1" ht="18" customHeight="1">
      <c r="A59" s="31"/>
      <c r="B59" s="19" t="s">
        <v>152</v>
      </c>
      <c r="C59" s="19">
        <v>1</v>
      </c>
      <c r="D59" s="21" t="s">
        <v>153</v>
      </c>
      <c r="E59" s="21" t="s">
        <v>20</v>
      </c>
      <c r="F59" s="20" t="s">
        <v>154</v>
      </c>
      <c r="G59" s="23" t="s">
        <v>18</v>
      </c>
      <c r="H59" s="21">
        <v>20180527184</v>
      </c>
      <c r="I59" s="13">
        <v>68</v>
      </c>
      <c r="J59" s="13" t="s">
        <v>177</v>
      </c>
      <c r="K59" s="13" t="s">
        <v>177</v>
      </c>
      <c r="L59" s="16"/>
    </row>
    <row r="60" spans="1:12" s="15" customFormat="1" ht="18" customHeight="1">
      <c r="A60" s="31"/>
      <c r="B60" s="29" t="s">
        <v>155</v>
      </c>
      <c r="C60" s="29">
        <v>1</v>
      </c>
      <c r="D60" s="21" t="s">
        <v>157</v>
      </c>
      <c r="E60" s="21" t="s">
        <v>8</v>
      </c>
      <c r="F60" s="20" t="s">
        <v>158</v>
      </c>
      <c r="G60" s="23" t="s">
        <v>156</v>
      </c>
      <c r="H60" s="21">
        <v>20180527187</v>
      </c>
      <c r="I60" s="13">
        <v>61.5</v>
      </c>
      <c r="J60" s="13">
        <v>80.599999999999994</v>
      </c>
      <c r="K60" s="14">
        <f t="shared" ref="K60:K65" si="2">(I60+J60)/2</f>
        <v>71.05</v>
      </c>
      <c r="L60" s="16"/>
    </row>
    <row r="61" spans="1:12" s="15" customFormat="1" ht="18" customHeight="1">
      <c r="A61" s="31"/>
      <c r="B61" s="31"/>
      <c r="C61" s="31"/>
      <c r="D61" s="21" t="s">
        <v>159</v>
      </c>
      <c r="E61" s="21" t="s">
        <v>8</v>
      </c>
      <c r="F61" s="20" t="s">
        <v>160</v>
      </c>
      <c r="G61" s="23" t="s">
        <v>156</v>
      </c>
      <c r="H61" s="21">
        <v>20180527189</v>
      </c>
      <c r="I61" s="13">
        <v>60</v>
      </c>
      <c r="J61" s="13">
        <v>85.8</v>
      </c>
      <c r="K61" s="14">
        <f t="shared" si="2"/>
        <v>72.900000000000006</v>
      </c>
      <c r="L61" s="18" t="s">
        <v>186</v>
      </c>
    </row>
    <row r="62" spans="1:12" s="15" customFormat="1" ht="18" customHeight="1">
      <c r="A62" s="31"/>
      <c r="B62" s="30"/>
      <c r="C62" s="30"/>
      <c r="D62" s="21" t="s">
        <v>161</v>
      </c>
      <c r="E62" s="21" t="s">
        <v>8</v>
      </c>
      <c r="F62" s="20" t="s">
        <v>162</v>
      </c>
      <c r="G62" s="23" t="s">
        <v>156</v>
      </c>
      <c r="H62" s="21">
        <v>20180527192</v>
      </c>
      <c r="I62" s="13">
        <v>63.5</v>
      </c>
      <c r="J62" s="13">
        <v>71</v>
      </c>
      <c r="K62" s="14">
        <f t="shared" si="2"/>
        <v>67.25</v>
      </c>
      <c r="L62" s="16"/>
    </row>
    <row r="63" spans="1:12" s="15" customFormat="1" ht="18" customHeight="1">
      <c r="A63" s="31"/>
      <c r="B63" s="29" t="s">
        <v>6</v>
      </c>
      <c r="C63" s="29">
        <v>2</v>
      </c>
      <c r="D63" s="21" t="s">
        <v>163</v>
      </c>
      <c r="E63" s="21" t="s">
        <v>20</v>
      </c>
      <c r="F63" s="20" t="s">
        <v>164</v>
      </c>
      <c r="G63" s="23" t="s">
        <v>7</v>
      </c>
      <c r="H63" s="21">
        <v>20180527196</v>
      </c>
      <c r="I63" s="13">
        <v>71</v>
      </c>
      <c r="J63" s="13">
        <v>83.4</v>
      </c>
      <c r="K63" s="14">
        <f t="shared" si="2"/>
        <v>77.2</v>
      </c>
      <c r="L63" s="18" t="s">
        <v>186</v>
      </c>
    </row>
    <row r="64" spans="1:12" s="15" customFormat="1" ht="18" customHeight="1">
      <c r="A64" s="31"/>
      <c r="B64" s="31"/>
      <c r="C64" s="31"/>
      <c r="D64" s="21" t="s">
        <v>165</v>
      </c>
      <c r="E64" s="21" t="s">
        <v>20</v>
      </c>
      <c r="F64" s="20" t="s">
        <v>166</v>
      </c>
      <c r="G64" s="23" t="s">
        <v>7</v>
      </c>
      <c r="H64" s="21">
        <v>20180527206</v>
      </c>
      <c r="I64" s="13">
        <v>71</v>
      </c>
      <c r="J64" s="13">
        <v>79.400000000000006</v>
      </c>
      <c r="K64" s="14">
        <f t="shared" si="2"/>
        <v>75.2</v>
      </c>
      <c r="L64" s="16"/>
    </row>
    <row r="65" spans="1:12" s="15" customFormat="1" ht="18" customHeight="1">
      <c r="A65" s="31"/>
      <c r="B65" s="31"/>
      <c r="C65" s="31"/>
      <c r="D65" s="21" t="s">
        <v>167</v>
      </c>
      <c r="E65" s="21" t="s">
        <v>20</v>
      </c>
      <c r="F65" s="20" t="s">
        <v>168</v>
      </c>
      <c r="G65" s="23" t="s">
        <v>7</v>
      </c>
      <c r="H65" s="21">
        <v>20180527212</v>
      </c>
      <c r="I65" s="13">
        <v>76</v>
      </c>
      <c r="J65" s="13">
        <v>86.4</v>
      </c>
      <c r="K65" s="14">
        <f t="shared" si="2"/>
        <v>81.2</v>
      </c>
      <c r="L65" s="18" t="s">
        <v>186</v>
      </c>
    </row>
    <row r="66" spans="1:12" s="15" customFormat="1" ht="18" customHeight="1">
      <c r="A66" s="31"/>
      <c r="B66" s="31"/>
      <c r="C66" s="31"/>
      <c r="D66" s="21" t="s">
        <v>169</v>
      </c>
      <c r="E66" s="21" t="s">
        <v>20</v>
      </c>
      <c r="F66" s="20" t="s">
        <v>170</v>
      </c>
      <c r="G66" s="23" t="s">
        <v>7</v>
      </c>
      <c r="H66" s="21">
        <v>20180527218</v>
      </c>
      <c r="I66" s="13">
        <v>71</v>
      </c>
      <c r="J66" s="13" t="s">
        <v>177</v>
      </c>
      <c r="K66" s="13" t="s">
        <v>177</v>
      </c>
      <c r="L66" s="16"/>
    </row>
    <row r="67" spans="1:12" s="15" customFormat="1" ht="18" customHeight="1">
      <c r="A67" s="31"/>
      <c r="B67" s="31"/>
      <c r="C67" s="31"/>
      <c r="D67" s="21" t="s">
        <v>171</v>
      </c>
      <c r="E67" s="21" t="s">
        <v>20</v>
      </c>
      <c r="F67" s="20" t="s">
        <v>172</v>
      </c>
      <c r="G67" s="23" t="s">
        <v>7</v>
      </c>
      <c r="H67" s="21">
        <v>20180527219</v>
      </c>
      <c r="I67" s="13">
        <v>77.5</v>
      </c>
      <c r="J67" s="13" t="s">
        <v>177</v>
      </c>
      <c r="K67" s="13" t="s">
        <v>177</v>
      </c>
      <c r="L67" s="16"/>
    </row>
    <row r="68" spans="1:12" s="15" customFormat="1" ht="18" customHeight="1">
      <c r="A68" s="31"/>
      <c r="B68" s="31"/>
      <c r="C68" s="31"/>
      <c r="D68" s="21" t="s">
        <v>173</v>
      </c>
      <c r="E68" s="21" t="s">
        <v>20</v>
      </c>
      <c r="F68" s="20" t="s">
        <v>174</v>
      </c>
      <c r="G68" s="23" t="s">
        <v>7</v>
      </c>
      <c r="H68" s="21">
        <v>20180527223</v>
      </c>
      <c r="I68" s="13">
        <v>78.5</v>
      </c>
      <c r="J68" s="13" t="s">
        <v>177</v>
      </c>
      <c r="K68" s="13" t="s">
        <v>177</v>
      </c>
      <c r="L68" s="16"/>
    </row>
    <row r="69" spans="1:12" s="15" customFormat="1" ht="18" customHeight="1">
      <c r="A69" s="31"/>
      <c r="B69" s="31"/>
      <c r="C69" s="31"/>
      <c r="D69" s="21" t="s">
        <v>178</v>
      </c>
      <c r="E69" s="21" t="s">
        <v>8</v>
      </c>
      <c r="F69" s="20" t="s">
        <v>179</v>
      </c>
      <c r="G69" s="21" t="s">
        <v>7</v>
      </c>
      <c r="H69" s="21">
        <v>20180527245</v>
      </c>
      <c r="I69" s="13">
        <v>71</v>
      </c>
      <c r="J69" s="13">
        <v>82.2</v>
      </c>
      <c r="K69" s="14">
        <f>(I69+J69)/2</f>
        <v>76.599999999999994</v>
      </c>
      <c r="L69" s="16"/>
    </row>
    <row r="70" spans="1:12" s="15" customFormat="1" ht="18" customHeight="1">
      <c r="A70" s="30"/>
      <c r="B70" s="30"/>
      <c r="C70" s="30"/>
      <c r="D70" s="21" t="s">
        <v>180</v>
      </c>
      <c r="E70" s="21" t="s">
        <v>8</v>
      </c>
      <c r="F70" s="20" t="s">
        <v>181</v>
      </c>
      <c r="G70" s="21" t="s">
        <v>7</v>
      </c>
      <c r="H70" s="21">
        <v>20180527247</v>
      </c>
      <c r="I70" s="13">
        <v>81.5</v>
      </c>
      <c r="J70" s="13" t="s">
        <v>177</v>
      </c>
      <c r="K70" s="13" t="s">
        <v>177</v>
      </c>
      <c r="L70" s="16"/>
    </row>
  </sheetData>
  <autoFilter ref="A2:L70"/>
  <mergeCells count="47">
    <mergeCell ref="C4:C5"/>
    <mergeCell ref="C6:C7"/>
    <mergeCell ref="C8:C10"/>
    <mergeCell ref="A1:L1"/>
    <mergeCell ref="A3:A11"/>
    <mergeCell ref="B4:B5"/>
    <mergeCell ref="B6:B7"/>
    <mergeCell ref="B8:B10"/>
    <mergeCell ref="B13:B14"/>
    <mergeCell ref="A12:A14"/>
    <mergeCell ref="A15:A30"/>
    <mergeCell ref="B26:B29"/>
    <mergeCell ref="C13:C14"/>
    <mergeCell ref="C15:C16"/>
    <mergeCell ref="C18:C20"/>
    <mergeCell ref="C21:C23"/>
    <mergeCell ref="C26:C29"/>
    <mergeCell ref="B15:B16"/>
    <mergeCell ref="B18:B20"/>
    <mergeCell ref="B21:B23"/>
    <mergeCell ref="A31:A32"/>
    <mergeCell ref="B31:B32"/>
    <mergeCell ref="C31:C32"/>
    <mergeCell ref="B34:B36"/>
    <mergeCell ref="C34:C36"/>
    <mergeCell ref="B47:B48"/>
    <mergeCell ref="C47:C48"/>
    <mergeCell ref="B49:B50"/>
    <mergeCell ref="C49:C50"/>
    <mergeCell ref="B37:B38"/>
    <mergeCell ref="C37:C38"/>
    <mergeCell ref="B39:B40"/>
    <mergeCell ref="B41:B42"/>
    <mergeCell ref="C41:C42"/>
    <mergeCell ref="C39:C40"/>
    <mergeCell ref="B51:B52"/>
    <mergeCell ref="C51:C52"/>
    <mergeCell ref="A33:A52"/>
    <mergeCell ref="A53:A70"/>
    <mergeCell ref="B53:B57"/>
    <mergeCell ref="C53:C57"/>
    <mergeCell ref="B60:B62"/>
    <mergeCell ref="C60:C62"/>
    <mergeCell ref="B63:B70"/>
    <mergeCell ref="C63:C70"/>
    <mergeCell ref="B43:B45"/>
    <mergeCell ref="C43:C45"/>
  </mergeCells>
  <phoneticPr fontId="5" type="noConversion"/>
  <conditionalFormatting sqref="F2">
    <cfRule type="duplicateValues" dxfId="10" priority="13" stopIfTrue="1"/>
    <cfRule type="duplicateValues" dxfId="9" priority="14" stopIfTrue="1"/>
  </conditionalFormatting>
  <conditionalFormatting sqref="F23">
    <cfRule type="duplicateValues" dxfId="8" priority="3" stopIfTrue="1"/>
    <cfRule type="duplicateValues" dxfId="7" priority="4" stopIfTrue="1"/>
  </conditionalFormatting>
  <conditionalFormatting sqref="F29">
    <cfRule type="duplicateValues" dxfId="6" priority="17" stopIfTrue="1"/>
    <cfRule type="duplicateValues" dxfId="5" priority="18" stopIfTrue="1"/>
  </conditionalFormatting>
  <conditionalFormatting sqref="F34:F36">
    <cfRule type="duplicateValues" dxfId="4" priority="15" stopIfTrue="1"/>
    <cfRule type="duplicateValues" dxfId="3" priority="16" stopIfTrue="1"/>
  </conditionalFormatting>
  <conditionalFormatting sqref="F37:F70 F3:F22 F24:F33">
    <cfRule type="duplicateValues" dxfId="2" priority="19" stopIfTrue="1"/>
    <cfRule type="duplicateValues" dxfId="1" priority="20" stopIfTrue="1"/>
  </conditionalFormatting>
  <conditionalFormatting sqref="A1">
    <cfRule type="duplicateValues" dxfId="0" priority="2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蒋吉胜</cp:lastModifiedBy>
  <cp:lastPrinted>2018-06-25T03:04:17Z</cp:lastPrinted>
  <dcterms:created xsi:type="dcterms:W3CDTF">2018-05-22T01:06:00Z</dcterms:created>
  <dcterms:modified xsi:type="dcterms:W3CDTF">2018-06-27T02:21:05Z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