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5-公布总成绩\"/>
    </mc:Choice>
  </mc:AlternateContent>
  <xr:revisionPtr revIDLastSave="0" documentId="13_ncr:1_{AF1EAB93-31F3-43A1-B0A5-6CE027F2F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I23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5" i="3"/>
  <c r="I6" i="3"/>
  <c r="I4" i="3"/>
  <c r="I3" i="3"/>
</calcChain>
</file>

<file path=xl/sharedStrings.xml><?xml version="1.0" encoding="utf-8"?>
<sst xmlns="http://schemas.openxmlformats.org/spreadsheetml/2006/main" count="69" uniqueCount="59">
  <si>
    <t>天津华北地质勘查局所属事业单位2026年公开招聘工作人员总成绩和体检人员名单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</si>
  <si>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</si>
  <si>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</si>
  <si>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</si>
  <si>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</si>
  <si>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</si>
  <si>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</si>
  <si>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</si>
  <si>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</si>
  <si>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</si>
  <si>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</si>
  <si>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</si>
  <si>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华北地质勘查局五一四地质大队</t>
  </si>
  <si>
    <t>专技岗十三级
（地质技术员）</t>
  </si>
  <si>
    <t>001</t>
  </si>
  <si>
    <t>张佳伟</t>
  </si>
  <si>
    <t>进入体检</t>
  </si>
  <si>
    <t>华北地质勘查局五一九大队</t>
  </si>
  <si>
    <t>专技岗十三级
（园林设计技术员）</t>
  </si>
  <si>
    <t>003</t>
  </si>
  <si>
    <t>王鹏飞</t>
  </si>
  <si>
    <t>王金鑫</t>
  </si>
  <si>
    <t>崔子杨</t>
  </si>
  <si>
    <t>专技岗十三级
（机械电子技术员）</t>
  </si>
  <si>
    <t>004</t>
  </si>
  <si>
    <t>付佳彤</t>
  </si>
  <si>
    <t>华北地质勘查局综合普查大队</t>
  </si>
  <si>
    <t>专技岗十三级
（化验技术员）</t>
  </si>
  <si>
    <t>006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</si>
  <si>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宁</t>
    </r>
  </si>
  <si>
    <t>华北地质勘查局第四地质大队</t>
  </si>
  <si>
    <t>专技岗十三级
（勘查技术员1）</t>
  </si>
  <si>
    <t>007</t>
  </si>
  <si>
    <t>陶佳庄</t>
  </si>
  <si>
    <t>李忠菊</t>
  </si>
  <si>
    <t>田博雅</t>
  </si>
  <si>
    <t>卞景文</t>
  </si>
  <si>
    <t>宋珈璐</t>
  </si>
  <si>
    <t>专技岗十三级
（勘查技术员2)</t>
  </si>
  <si>
    <t>008</t>
  </si>
  <si>
    <t>王骞</t>
  </si>
  <si>
    <r>
      <rPr>
        <sz val="12"/>
        <rFont val="仿宋_GB2312"/>
        <charset val="134"/>
      </rPr>
      <t>邓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嘉</t>
    </r>
  </si>
  <si>
    <t>卢家琦</t>
  </si>
  <si>
    <t>专技岗十三级
（地环技术员1）</t>
  </si>
  <si>
    <t>009</t>
  </si>
  <si>
    <t>李玉财</t>
  </si>
  <si>
    <t>单家乐</t>
  </si>
  <si>
    <t>王子林</t>
  </si>
  <si>
    <t>专技岗十三级
（地环技术员2）</t>
  </si>
  <si>
    <t>010</t>
  </si>
  <si>
    <t>穆明阳</t>
  </si>
  <si>
    <t>董振</t>
  </si>
  <si>
    <t>房嘉禾</t>
  </si>
  <si>
    <t>缺考</t>
  </si>
  <si>
    <t>专技岗十三级
（海洋技术员）</t>
  </si>
  <si>
    <t>011</t>
  </si>
  <si>
    <t>杜心怡</t>
  </si>
  <si>
    <t>黄蓬勃</t>
  </si>
  <si>
    <t>刘畅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</si>
</sst>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0_ 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6" fillId="0" borderId="2" xfId="1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quotePrefix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workbookViewId="0">
      <selection activeCell="Q6" sqref="Q6"/>
    </sheetView>
  </sheetViews>
  <sheetFormatPr defaultColWidth="9" defaultRowHeight="13.5" x14ac:dyDescent="0.15"/>
  <cols>
    <col min="1" max="1" width="16.625" customWidth="1"/>
    <col min="2" max="2" width="16.25" customWidth="1"/>
    <col min="3" max="4" width="11.375" customWidth="1"/>
    <col min="5" max="5" width="11.625" customWidth="1"/>
    <col min="6" max="6" width="12.625" customWidth="1"/>
    <col min="7" max="7" width="10" style="2" customWidth="1"/>
    <col min="8" max="8" width="10.125" style="3" customWidth="1"/>
    <col min="11" max="11" width="13.875" customWidth="1"/>
    <col min="15" max="16" width="12.625"/>
  </cols>
  <sheetData>
    <row r="1" spans="1:11" ht="36" customHeight="1" x14ac:dyDescent="0.15">
      <c r="A1" s="23" t="s">
        <v>0</v>
      </c>
      <c r="B1" s="23"/>
      <c r="C1" s="23"/>
      <c r="D1" s="23"/>
      <c r="E1" s="23"/>
      <c r="F1" s="23"/>
      <c r="G1" s="24"/>
      <c r="H1" s="25"/>
      <c r="I1" s="26"/>
      <c r="J1" s="27"/>
      <c r="K1" s="23"/>
    </row>
    <row r="2" spans="1:11" ht="33.950000000000003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5" t="s">
        <v>11</v>
      </c>
    </row>
    <row r="3" spans="1:11" s="1" customFormat="1" ht="44.1" customHeight="1" x14ac:dyDescent="0.15">
      <c r="A3" s="9" t="s">
        <v>12</v>
      </c>
      <c r="B3" s="9" t="s">
        <v>13</v>
      </c>
      <c r="C3" s="22" t="s">
        <v>14</v>
      </c>
      <c r="D3" s="10">
        <v>1</v>
      </c>
      <c r="E3" s="11" t="s">
        <v>15</v>
      </c>
      <c r="F3" s="12">
        <v>20260315001</v>
      </c>
      <c r="G3" s="13">
        <v>62</v>
      </c>
      <c r="H3" s="14">
        <v>74</v>
      </c>
      <c r="I3" s="15">
        <f t="shared" ref="I3:I21" si="0">ROUND((G3+H3)*0.5,2)</f>
        <v>68</v>
      </c>
      <c r="J3" s="16">
        <v>1</v>
      </c>
      <c r="K3" s="11" t="s">
        <v>16</v>
      </c>
    </row>
    <row r="4" spans="1:11" s="1" customFormat="1" ht="44.1" customHeight="1" x14ac:dyDescent="0.15">
      <c r="A4" s="28" t="s">
        <v>17</v>
      </c>
      <c r="B4" s="28" t="s">
        <v>18</v>
      </c>
      <c r="C4" s="31" t="s">
        <v>19</v>
      </c>
      <c r="D4" s="35">
        <v>1</v>
      </c>
      <c r="E4" s="11" t="s">
        <v>20</v>
      </c>
      <c r="F4" s="12">
        <v>20260315049</v>
      </c>
      <c r="G4" s="13">
        <v>80</v>
      </c>
      <c r="H4" s="14">
        <v>86.3</v>
      </c>
      <c r="I4" s="15">
        <f t="shared" si="0"/>
        <v>83.15</v>
      </c>
      <c r="J4" s="16">
        <v>1</v>
      </c>
      <c r="K4" s="11" t="s">
        <v>16</v>
      </c>
    </row>
    <row r="5" spans="1:11" s="1" customFormat="1" ht="44.1" customHeight="1" x14ac:dyDescent="0.15">
      <c r="A5" s="29"/>
      <c r="B5" s="29"/>
      <c r="C5" s="32"/>
      <c r="D5" s="36"/>
      <c r="E5" s="17" t="s">
        <v>22</v>
      </c>
      <c r="F5" s="18">
        <v>20260315047</v>
      </c>
      <c r="G5" s="13">
        <v>71.5</v>
      </c>
      <c r="H5" s="14">
        <v>77.3</v>
      </c>
      <c r="I5" s="15">
        <f>ROUND((G5+H5)*0.5,2)</f>
        <v>74.400000000000006</v>
      </c>
      <c r="J5" s="16">
        <v>2</v>
      </c>
      <c r="K5" s="11"/>
    </row>
    <row r="6" spans="1:11" s="1" customFormat="1" ht="44.1" customHeight="1" x14ac:dyDescent="0.15">
      <c r="A6" s="29"/>
      <c r="B6" s="29"/>
      <c r="C6" s="32"/>
      <c r="D6" s="36"/>
      <c r="E6" s="17" t="s">
        <v>21</v>
      </c>
      <c r="F6" s="18">
        <v>20260315045</v>
      </c>
      <c r="G6" s="13">
        <v>71.5</v>
      </c>
      <c r="H6" s="14">
        <v>73.3</v>
      </c>
      <c r="I6" s="15">
        <f>ROUND((G6+H6)*0.5,2)</f>
        <v>72.400000000000006</v>
      </c>
      <c r="J6" s="16">
        <v>3</v>
      </c>
      <c r="K6" s="11"/>
    </row>
    <row r="7" spans="1:11" s="1" customFormat="1" ht="44.1" customHeight="1" x14ac:dyDescent="0.15">
      <c r="A7" s="29"/>
      <c r="B7" s="9" t="s">
        <v>23</v>
      </c>
      <c r="C7" s="22" t="s">
        <v>24</v>
      </c>
      <c r="D7" s="10">
        <v>1</v>
      </c>
      <c r="E7" s="11" t="s">
        <v>25</v>
      </c>
      <c r="F7" s="12">
        <v>20260315004</v>
      </c>
      <c r="G7" s="13">
        <v>63</v>
      </c>
      <c r="H7" s="14">
        <v>73.8</v>
      </c>
      <c r="I7" s="15">
        <f t="shared" si="0"/>
        <v>68.400000000000006</v>
      </c>
      <c r="J7" s="16">
        <v>1</v>
      </c>
      <c r="K7" s="11" t="s">
        <v>16</v>
      </c>
    </row>
    <row r="8" spans="1:11" s="1" customFormat="1" ht="44.1" customHeight="1" x14ac:dyDescent="0.15">
      <c r="A8" s="9" t="s">
        <v>26</v>
      </c>
      <c r="B8" s="9" t="s">
        <v>27</v>
      </c>
      <c r="C8" s="22" t="s">
        <v>28</v>
      </c>
      <c r="D8" s="10">
        <v>1</v>
      </c>
      <c r="E8" s="10" t="s">
        <v>29</v>
      </c>
      <c r="F8" s="19">
        <v>20260315008</v>
      </c>
      <c r="G8" s="13">
        <v>76.5</v>
      </c>
      <c r="H8" s="14">
        <v>72.3</v>
      </c>
      <c r="I8" s="15">
        <f t="shared" si="0"/>
        <v>74.400000000000006</v>
      </c>
      <c r="J8" s="16">
        <v>1</v>
      </c>
      <c r="K8" s="11" t="s">
        <v>16</v>
      </c>
    </row>
    <row r="9" spans="1:11" s="1" customFormat="1" ht="44.1" customHeight="1" x14ac:dyDescent="0.15">
      <c r="A9" s="30" t="s">
        <v>30</v>
      </c>
      <c r="B9" s="30" t="s">
        <v>31</v>
      </c>
      <c r="C9" s="33" t="s">
        <v>32</v>
      </c>
      <c r="D9" s="37">
        <v>2</v>
      </c>
      <c r="E9" s="11" t="s">
        <v>33</v>
      </c>
      <c r="F9" s="11">
        <v>20260315013</v>
      </c>
      <c r="G9" s="13">
        <v>74</v>
      </c>
      <c r="H9" s="14">
        <v>86</v>
      </c>
      <c r="I9" s="15">
        <f t="shared" si="0"/>
        <v>80</v>
      </c>
      <c r="J9" s="16">
        <v>1</v>
      </c>
      <c r="K9" s="11" t="s">
        <v>16</v>
      </c>
    </row>
    <row r="10" spans="1:11" s="1" customFormat="1" ht="44.1" customHeight="1" x14ac:dyDescent="0.15">
      <c r="A10" s="30"/>
      <c r="B10" s="30"/>
      <c r="C10" s="34"/>
      <c r="D10" s="37"/>
      <c r="E10" s="11" t="s">
        <v>34</v>
      </c>
      <c r="F10" s="11">
        <v>20260315017</v>
      </c>
      <c r="G10" s="13">
        <v>75</v>
      </c>
      <c r="H10" s="14">
        <v>79</v>
      </c>
      <c r="I10" s="15">
        <f t="shared" si="0"/>
        <v>77</v>
      </c>
      <c r="J10" s="16">
        <v>2</v>
      </c>
      <c r="K10" s="11" t="s">
        <v>16</v>
      </c>
    </row>
    <row r="11" spans="1:11" s="1" customFormat="1" ht="44.1" customHeight="1" x14ac:dyDescent="0.15">
      <c r="A11" s="30"/>
      <c r="B11" s="30"/>
      <c r="C11" s="34"/>
      <c r="D11" s="37"/>
      <c r="E11" s="11" t="s">
        <v>35</v>
      </c>
      <c r="F11" s="11">
        <v>20260315019</v>
      </c>
      <c r="G11" s="13">
        <v>78</v>
      </c>
      <c r="H11" s="14">
        <v>72.3</v>
      </c>
      <c r="I11" s="15">
        <f t="shared" si="0"/>
        <v>75.150000000000006</v>
      </c>
      <c r="J11" s="16">
        <v>3</v>
      </c>
      <c r="K11" s="11"/>
    </row>
    <row r="12" spans="1:11" s="1" customFormat="1" ht="44.1" customHeight="1" x14ac:dyDescent="0.15">
      <c r="A12" s="30"/>
      <c r="B12" s="30"/>
      <c r="C12" s="34"/>
      <c r="D12" s="37"/>
      <c r="E12" s="11" t="s">
        <v>36</v>
      </c>
      <c r="F12" s="11">
        <v>20260315021</v>
      </c>
      <c r="G12" s="13">
        <v>67</v>
      </c>
      <c r="H12" s="14">
        <v>66.7</v>
      </c>
      <c r="I12" s="15">
        <f t="shared" si="0"/>
        <v>66.849999999999994</v>
      </c>
      <c r="J12" s="16">
        <v>4</v>
      </c>
      <c r="K12" s="11"/>
    </row>
    <row r="13" spans="1:11" s="1" customFormat="1" ht="44.1" customHeight="1" x14ac:dyDescent="0.15">
      <c r="A13" s="30"/>
      <c r="B13" s="30"/>
      <c r="C13" s="34"/>
      <c r="D13" s="37"/>
      <c r="E13" s="11" t="s">
        <v>37</v>
      </c>
      <c r="F13" s="11">
        <v>20260315015</v>
      </c>
      <c r="G13" s="13">
        <v>56.5</v>
      </c>
      <c r="H13" s="14">
        <v>73.7</v>
      </c>
      <c r="I13" s="15">
        <f t="shared" si="0"/>
        <v>65.099999999999994</v>
      </c>
      <c r="J13" s="16">
        <v>5</v>
      </c>
      <c r="K13" s="11"/>
    </row>
    <row r="14" spans="1:11" s="1" customFormat="1" ht="44.1" customHeight="1" x14ac:dyDescent="0.15">
      <c r="A14" s="30"/>
      <c r="B14" s="30" t="s">
        <v>38</v>
      </c>
      <c r="C14" s="33" t="s">
        <v>39</v>
      </c>
      <c r="D14" s="37">
        <v>1</v>
      </c>
      <c r="E14" s="11" t="s">
        <v>40</v>
      </c>
      <c r="F14" s="11">
        <v>20260315034</v>
      </c>
      <c r="G14" s="13">
        <v>75</v>
      </c>
      <c r="H14" s="14">
        <v>80</v>
      </c>
      <c r="I14" s="15">
        <f t="shared" si="0"/>
        <v>77.5</v>
      </c>
      <c r="J14" s="16">
        <v>1</v>
      </c>
      <c r="K14" s="11" t="s">
        <v>16</v>
      </c>
    </row>
    <row r="15" spans="1:11" s="1" customFormat="1" ht="44.1" customHeight="1" x14ac:dyDescent="0.15">
      <c r="A15" s="30"/>
      <c r="B15" s="30"/>
      <c r="C15" s="34"/>
      <c r="D15" s="37"/>
      <c r="E15" s="11" t="s">
        <v>41</v>
      </c>
      <c r="F15" s="11">
        <v>20260315025</v>
      </c>
      <c r="G15" s="13">
        <v>62</v>
      </c>
      <c r="H15" s="14">
        <v>87.3</v>
      </c>
      <c r="I15" s="15">
        <f t="shared" si="0"/>
        <v>74.650000000000006</v>
      </c>
      <c r="J15" s="16">
        <v>2</v>
      </c>
      <c r="K15" s="11"/>
    </row>
    <row r="16" spans="1:11" s="1" customFormat="1" ht="44.1" customHeight="1" x14ac:dyDescent="0.15">
      <c r="A16" s="30"/>
      <c r="B16" s="30"/>
      <c r="C16" s="34"/>
      <c r="D16" s="37"/>
      <c r="E16" s="11" t="s">
        <v>42</v>
      </c>
      <c r="F16" s="11">
        <v>20260315036</v>
      </c>
      <c r="G16" s="13">
        <v>62</v>
      </c>
      <c r="H16" s="14">
        <v>70.3</v>
      </c>
      <c r="I16" s="15">
        <f t="shared" si="0"/>
        <v>66.150000000000006</v>
      </c>
      <c r="J16" s="16">
        <v>3</v>
      </c>
      <c r="K16" s="11"/>
    </row>
    <row r="17" spans="1:11" s="1" customFormat="1" ht="44.1" customHeight="1" x14ac:dyDescent="0.15">
      <c r="A17" s="30"/>
      <c r="B17" s="30" t="s">
        <v>43</v>
      </c>
      <c r="C17" s="33" t="s">
        <v>44</v>
      </c>
      <c r="D17" s="37">
        <v>1</v>
      </c>
      <c r="E17" s="11" t="s">
        <v>45</v>
      </c>
      <c r="F17" s="11">
        <v>20260315014</v>
      </c>
      <c r="G17" s="13">
        <v>80</v>
      </c>
      <c r="H17" s="14">
        <v>82.7</v>
      </c>
      <c r="I17" s="15">
        <f t="shared" si="0"/>
        <v>81.349999999999994</v>
      </c>
      <c r="J17" s="16">
        <v>1</v>
      </c>
      <c r="K17" s="11" t="s">
        <v>16</v>
      </c>
    </row>
    <row r="18" spans="1:11" s="1" customFormat="1" ht="44.1" customHeight="1" x14ac:dyDescent="0.15">
      <c r="A18" s="30"/>
      <c r="B18" s="30"/>
      <c r="C18" s="34"/>
      <c r="D18" s="37"/>
      <c r="E18" s="11" t="s">
        <v>46</v>
      </c>
      <c r="F18" s="11">
        <v>20260315016</v>
      </c>
      <c r="G18" s="13">
        <v>70.5</v>
      </c>
      <c r="H18" s="14">
        <v>74.7</v>
      </c>
      <c r="I18" s="15">
        <f t="shared" si="0"/>
        <v>72.599999999999994</v>
      </c>
      <c r="J18" s="16">
        <v>2</v>
      </c>
      <c r="K18" s="11"/>
    </row>
    <row r="19" spans="1:11" s="1" customFormat="1" ht="44.1" customHeight="1" x14ac:dyDescent="0.15">
      <c r="A19" s="30"/>
      <c r="B19" s="30"/>
      <c r="C19" s="34"/>
      <c r="D19" s="37"/>
      <c r="E19" s="11" t="s">
        <v>47</v>
      </c>
      <c r="F19" s="11">
        <v>20260315020</v>
      </c>
      <c r="G19" s="13">
        <v>63</v>
      </c>
      <c r="H19" s="14">
        <v>66.7</v>
      </c>
      <c r="I19" s="15">
        <f t="shared" si="0"/>
        <v>64.849999999999994</v>
      </c>
      <c r="J19" s="16">
        <v>3</v>
      </c>
      <c r="K19" s="11"/>
    </row>
    <row r="20" spans="1:11" s="1" customFormat="1" ht="44.1" customHeight="1" x14ac:dyDescent="0.15">
      <c r="A20" s="30"/>
      <c r="B20" s="30" t="s">
        <v>48</v>
      </c>
      <c r="C20" s="33" t="s">
        <v>49</v>
      </c>
      <c r="D20" s="37">
        <v>1</v>
      </c>
      <c r="E20" s="11" t="s">
        <v>50</v>
      </c>
      <c r="F20" s="11">
        <v>20260315028</v>
      </c>
      <c r="G20" s="13">
        <v>66.5</v>
      </c>
      <c r="H20" s="14">
        <v>67</v>
      </c>
      <c r="I20" s="15">
        <f t="shared" si="0"/>
        <v>66.75</v>
      </c>
      <c r="J20" s="16">
        <v>1</v>
      </c>
      <c r="K20" s="11" t="s">
        <v>16</v>
      </c>
    </row>
    <row r="21" spans="1:11" s="1" customFormat="1" ht="44.1" customHeight="1" x14ac:dyDescent="0.15">
      <c r="A21" s="30"/>
      <c r="B21" s="30"/>
      <c r="C21" s="34"/>
      <c r="D21" s="37"/>
      <c r="E21" s="11" t="s">
        <v>51</v>
      </c>
      <c r="F21" s="11">
        <v>20260315024</v>
      </c>
      <c r="G21" s="13">
        <v>56</v>
      </c>
      <c r="H21" s="14">
        <v>72.7</v>
      </c>
      <c r="I21" s="15">
        <f t="shared" si="0"/>
        <v>64.349999999999994</v>
      </c>
      <c r="J21" s="16">
        <v>2</v>
      </c>
      <c r="K21" s="11"/>
    </row>
    <row r="22" spans="1:11" s="1" customFormat="1" ht="44.1" customHeight="1" x14ac:dyDescent="0.15">
      <c r="A22" s="30"/>
      <c r="B22" s="30"/>
      <c r="C22" s="34"/>
      <c r="D22" s="37"/>
      <c r="E22" s="11" t="s">
        <v>52</v>
      </c>
      <c r="F22" s="11">
        <v>20260315026</v>
      </c>
      <c r="G22" s="13">
        <v>62</v>
      </c>
      <c r="H22" s="11" t="s">
        <v>53</v>
      </c>
      <c r="I22" s="15"/>
      <c r="J22" s="16"/>
      <c r="K22" s="11"/>
    </row>
    <row r="23" spans="1:11" s="1" customFormat="1" ht="44.1" customHeight="1" x14ac:dyDescent="0.15">
      <c r="A23" s="30"/>
      <c r="B23" s="30" t="s">
        <v>54</v>
      </c>
      <c r="C23" s="33" t="s">
        <v>55</v>
      </c>
      <c r="D23" s="37">
        <v>1</v>
      </c>
      <c r="E23" s="11" t="s">
        <v>56</v>
      </c>
      <c r="F23" s="11">
        <v>20260315046</v>
      </c>
      <c r="G23" s="13">
        <v>77</v>
      </c>
      <c r="H23" s="14">
        <v>84.3</v>
      </c>
      <c r="I23" s="15">
        <f>ROUND((G23+H23)*0.5,2)</f>
        <v>80.650000000000006</v>
      </c>
      <c r="J23" s="16">
        <v>1</v>
      </c>
      <c r="K23" s="11" t="s">
        <v>16</v>
      </c>
    </row>
    <row r="24" spans="1:11" s="1" customFormat="1" ht="44.1" customHeight="1" x14ac:dyDescent="0.15">
      <c r="A24" s="30"/>
      <c r="B24" s="30"/>
      <c r="C24" s="34"/>
      <c r="D24" s="37"/>
      <c r="E24" s="11" t="s">
        <v>57</v>
      </c>
      <c r="F24" s="11">
        <v>20260315048</v>
      </c>
      <c r="G24" s="13">
        <v>62</v>
      </c>
      <c r="H24" s="14">
        <v>83</v>
      </c>
      <c r="I24" s="15">
        <f>ROUND((G24+H24)*0.5,2)</f>
        <v>72.5</v>
      </c>
      <c r="J24" s="16">
        <v>2</v>
      </c>
      <c r="K24" s="11"/>
    </row>
    <row r="25" spans="1:11" s="1" customFormat="1" ht="44.1" customHeight="1" x14ac:dyDescent="0.15">
      <c r="A25" s="30"/>
      <c r="B25" s="30"/>
      <c r="C25" s="34"/>
      <c r="D25" s="37"/>
      <c r="E25" s="11" t="s">
        <v>58</v>
      </c>
      <c r="F25" s="11">
        <v>20260315050</v>
      </c>
      <c r="G25" s="13">
        <v>65</v>
      </c>
      <c r="H25" s="11" t="s">
        <v>53</v>
      </c>
      <c r="I25" s="15"/>
      <c r="J25" s="16"/>
      <c r="K25" s="11"/>
    </row>
    <row r="26" spans="1:11" s="1" customFormat="1" ht="30" customHeight="1" x14ac:dyDescent="0.15">
      <c r="G26" s="20"/>
      <c r="H26" s="21"/>
    </row>
    <row r="27" spans="1:11" s="1" customFormat="1" ht="30" customHeight="1" x14ac:dyDescent="0.15">
      <c r="G27" s="20"/>
      <c r="H27" s="21"/>
    </row>
    <row r="28" spans="1:11" s="1" customFormat="1" ht="30" customHeight="1" x14ac:dyDescent="0.15">
      <c r="G28" s="20"/>
      <c r="H28" s="21"/>
    </row>
    <row r="29" spans="1:11" s="1" customFormat="1" ht="30" customHeight="1" x14ac:dyDescent="0.15">
      <c r="G29" s="20"/>
      <c r="H29" s="21"/>
    </row>
    <row r="30" spans="1:11" s="1" customFormat="1" ht="30" customHeight="1" x14ac:dyDescent="0.15">
      <c r="G30" s="20"/>
      <c r="H30" s="21"/>
    </row>
    <row r="31" spans="1:11" s="1" customFormat="1" ht="30" customHeight="1" x14ac:dyDescent="0.15">
      <c r="G31" s="20"/>
      <c r="H31" s="21"/>
    </row>
    <row r="32" spans="1:11" s="1" customFormat="1" ht="30" customHeight="1" x14ac:dyDescent="0.15">
      <c r="G32" s="20"/>
      <c r="H32" s="21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</sheetData>
  <mergeCells count="21">
    <mergeCell ref="D9:D13"/>
    <mergeCell ref="D14:D16"/>
    <mergeCell ref="D17:D19"/>
    <mergeCell ref="D20:D22"/>
    <mergeCell ref="D23:D25"/>
    <mergeCell ref="A1:K1"/>
    <mergeCell ref="A4:A7"/>
    <mergeCell ref="A9:A25"/>
    <mergeCell ref="B4:B6"/>
    <mergeCell ref="B9:B13"/>
    <mergeCell ref="B14:B16"/>
    <mergeCell ref="B17:B19"/>
    <mergeCell ref="B20:B22"/>
    <mergeCell ref="B23:B25"/>
    <mergeCell ref="C4:C6"/>
    <mergeCell ref="C9:C13"/>
    <mergeCell ref="C14:C16"/>
    <mergeCell ref="C17:C19"/>
    <mergeCell ref="C20:C22"/>
    <mergeCell ref="C23:C25"/>
    <mergeCell ref="D4:D6"/>
  </mergeCells>
  <phoneticPr fontId="10" type="noConversion"/>
  <conditionalFormatting sqref="E4:E6">
    <cfRule type="duplicateValues" dxfId="6" priority="12"/>
  </conditionalFormatting>
  <conditionalFormatting sqref="E7:E25">
    <cfRule type="duplicateValues" dxfId="5" priority="13"/>
    <cfRule type="duplicateValues" dxfId="4" priority="14"/>
  </conditionalFormatting>
  <conditionalFormatting sqref="H22">
    <cfRule type="duplicateValues" dxfId="3" priority="3"/>
    <cfRule type="duplicateValues" dxfId="2" priority="4"/>
  </conditionalFormatting>
  <conditionalFormatting sqref="H2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JJG</cp:lastModifiedBy>
  <dcterms:created xsi:type="dcterms:W3CDTF">2023-04-11T06:46:00Z</dcterms:created>
  <dcterms:modified xsi:type="dcterms:W3CDTF">2026-04-23T07:40:15Z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